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1355" windowHeight="53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B156" i="1"/>
  <c r="P186"/>
  <c r="O186"/>
  <c r="M186"/>
  <c r="L186"/>
  <c r="F186"/>
  <c r="E186"/>
  <c r="C186"/>
  <c r="B186"/>
  <c r="P156"/>
  <c r="O156"/>
  <c r="M156"/>
  <c r="L156"/>
  <c r="F131"/>
  <c r="D24"/>
  <c r="O76"/>
  <c r="M76"/>
  <c r="L76"/>
  <c r="P49"/>
  <c r="O49"/>
  <c r="M49"/>
  <c r="L49"/>
  <c r="B24"/>
  <c r="C24"/>
  <c r="E24"/>
  <c r="F24"/>
  <c r="I24"/>
  <c r="B49"/>
  <c r="C49"/>
  <c r="E49"/>
  <c r="F49"/>
  <c r="L24"/>
  <c r="M24"/>
  <c r="O24"/>
  <c r="P24"/>
  <c r="B76"/>
  <c r="C76"/>
  <c r="E76"/>
  <c r="F76"/>
  <c r="L101"/>
  <c r="M101"/>
  <c r="O101"/>
  <c r="B131"/>
  <c r="C131"/>
  <c r="E131"/>
  <c r="L131"/>
  <c r="M131"/>
  <c r="O131"/>
  <c r="P131"/>
  <c r="C156"/>
  <c r="E156"/>
  <c r="F156"/>
  <c r="B101"/>
  <c r="C101"/>
  <c r="E101"/>
  <c r="F101"/>
</calcChain>
</file>

<file path=xl/sharedStrings.xml><?xml version="1.0" encoding="utf-8"?>
<sst xmlns="http://schemas.openxmlformats.org/spreadsheetml/2006/main" count="1049" uniqueCount="57">
  <si>
    <t>Cor</t>
  </si>
  <si>
    <t>pH</t>
  </si>
  <si>
    <t>Turbidez</t>
  </si>
  <si>
    <t>Termotolerantes</t>
  </si>
  <si>
    <t>Coliformes</t>
  </si>
  <si>
    <t>Flúor</t>
  </si>
  <si>
    <t>Meses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</si>
  <si>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</si>
  <si>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</si>
  <si>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</si>
  <si>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</si>
  <si>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</si>
  <si>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</si>
  <si>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</si>
  <si>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</si>
  <si>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</si>
  <si>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</si>
  <si>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</si>
  <si>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</si>
  <si>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VMP</t>
  </si>
  <si>
    <t>Cloro Residual</t>
  </si>
  <si>
    <t>Livre (mg/L)</t>
  </si>
  <si>
    <t>(uH)</t>
  </si>
  <si>
    <t>(UT)</t>
  </si>
  <si>
    <t>(mg/L)</t>
  </si>
  <si>
    <t>Totais</t>
  </si>
  <si>
    <t>Bactérias</t>
  </si>
  <si>
    <t>Heterotróficas</t>
  </si>
  <si>
    <t>(UFC/ml)</t>
  </si>
  <si>
    <t>6,0 a 9,5</t>
  </si>
  <si>
    <t>Número de Amostras Anual</t>
  </si>
  <si>
    <t>Exigidas</t>
  </si>
  <si>
    <t>Analisadas</t>
  </si>
  <si>
    <t>Fora do padrão</t>
  </si>
  <si>
    <t>MÉDIA</t>
  </si>
  <si>
    <t>_</t>
  </si>
  <si>
    <t>&lt;10</t>
  </si>
  <si>
    <t>0,7 a 1,0</t>
  </si>
  <si>
    <t>PARÂMETROS ANALISADOS NA REDE DE DISTRIBUIÇÃO ÁREA URBANA</t>
  </si>
  <si>
    <t>0,2 a 5,0</t>
  </si>
  <si>
    <t>&lt;0,2</t>
  </si>
  <si>
    <t>PARÂMETROS ANALISADOS NA REDE DISTRIBUIÇÃO - BREJO ALEGRE</t>
  </si>
  <si>
    <t>(Natural)</t>
  </si>
  <si>
    <t>PARÂMETROS ANALISADOS NA REDE DISTRIBUIÇÃO - CACHOEIRINHA</t>
  </si>
  <si>
    <t>PARÂMETROS ANALISADOS NA REDE DISTRIBUIÇÃO - CARNEIROS</t>
  </si>
  <si>
    <t>PARÂMETROS ANALISADOS NA REDE DISTRIBUIÇÃO - CÓRREGO DO SOLDADO</t>
  </si>
  <si>
    <t>PARÂMETROS ANALISADOS NA REDE DISTRIBUIÇÃO - PAULAS</t>
  </si>
  <si>
    <t>PARÂMETROS ANALISADOS NA REDE DISTRIBUIÇÃO - S.A. VISTA ALEGRE</t>
  </si>
  <si>
    <t>PARÂMETROS ANALISADOS NA REDE DISTRIBUIÇÃO - S.J. PEDRAS</t>
  </si>
  <si>
    <t>PARÂMETROS ANALISADOS NA REDE DISTRIBUIÇÃO - SUMIDOURO</t>
  </si>
  <si>
    <t>PARÂMETROS ANALISADOS NA REDE DISTRIBUIÇÃO - VALE DOS PEQUIS</t>
  </si>
  <si>
    <t>PARÂMETROS ANALISADOS NA REDE DISTRIBUIÇÃO - RECANTO DOS PÁSSAROS</t>
  </si>
  <si>
    <t>PARÂMETROS ANALISADOS NA REDE DISTRIBUIÇÃO - RETIRO DOS FARIAS</t>
  </si>
  <si>
    <t>PARÂMETROS ANALISADOS NA REDE DISTRIBUIÇÃO - CALAMAU</t>
  </si>
  <si>
    <t>PARÂMETROS ANALISADOS NA REDE DISTRIBUIÇÃO - RECANTO DA SIRIEMA</t>
  </si>
  <si>
    <t>&lt;1,0</t>
  </si>
  <si>
    <t>&lt;0,0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</si>
</sst>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</font>
    <font>
      <sz val="9"/>
      <name val="Century Gothic"/>
      <family val="2"/>
    </font>
    <font>
      <sz val="8"/>
      <name val="Arial"/>
      <family val="2"/>
    </font>
    <font>
      <b/>
      <sz val="11"/>
      <name val="Calibri"/>
      <family val="2"/>
    </font>
    <font>
      <b/>
      <sz val="9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1" fillId="0" borderId="6" xfId="0" applyFont="1" applyFill="1" applyBorder="1"/>
    <xf numFmtId="0" fontId="1" fillId="0" borderId="7" xfId="0" applyFont="1" applyFill="1" applyBorder="1"/>
    <xf numFmtId="0" fontId="1" fillId="0" borderId="0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2" fontId="1" fillId="2" borderId="6" xfId="0" applyNumberFormat="1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1" fillId="0" borderId="6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1" fillId="0" borderId="1" xfId="0" applyFont="1" applyFill="1" applyBorder="1"/>
    <xf numFmtId="2" fontId="1" fillId="0" borderId="6" xfId="0" applyNumberFormat="1" applyFont="1" applyFill="1" applyBorder="1"/>
    <xf numFmtId="0" fontId="1" fillId="0" borderId="7" xfId="0" applyFont="1" applyFill="1" applyBorder="1" applyAlignment="1">
      <alignment horizontal="right"/>
    </xf>
    <xf numFmtId="164" fontId="1" fillId="0" borderId="6" xfId="0" applyNumberFormat="1" applyFont="1" applyFill="1" applyBorder="1" applyAlignment="1">
      <alignment horizontal="right"/>
    </xf>
    <xf numFmtId="0" fontId="1" fillId="0" borderId="2" xfId="0" applyFont="1" applyFill="1" applyBorder="1"/>
    <xf numFmtId="0" fontId="1" fillId="0" borderId="8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2" fontId="1" fillId="0" borderId="8" xfId="0" applyNumberFormat="1" applyFont="1" applyFill="1" applyBorder="1"/>
    <xf numFmtId="2" fontId="1" fillId="0" borderId="6" xfId="0" applyNumberFormat="1" applyFont="1" applyFill="1" applyBorder="1" applyAlignment="1">
      <alignment horizontal="right"/>
    </xf>
    <xf numFmtId="164" fontId="1" fillId="0" borderId="8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2" fontId="1" fillId="0" borderId="8" xfId="0" applyNumberFormat="1" applyFont="1" applyFill="1" applyBorder="1" applyAlignment="1">
      <alignment horizontal="right"/>
    </xf>
    <xf numFmtId="0" fontId="1" fillId="2" borderId="6" xfId="0" applyFont="1" applyFill="1" applyBorder="1"/>
    <xf numFmtId="0" fontId="1" fillId="0" borderId="0" xfId="0" applyFont="1" applyFill="1" applyBorder="1" applyAlignment="1"/>
    <xf numFmtId="2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3" fontId="1" fillId="3" borderId="6" xfId="0" applyNumberFormat="1" applyFont="1" applyFill="1" applyBorder="1"/>
    <xf numFmtId="3" fontId="1" fillId="3" borderId="6" xfId="0" applyNumberFormat="1" applyFont="1" applyFill="1" applyBorder="1" applyAlignment="1">
      <alignment horizontal="right"/>
    </xf>
    <xf numFmtId="0" fontId="1" fillId="3" borderId="6" xfId="0" applyFont="1" applyFill="1" applyBorder="1"/>
    <xf numFmtId="0" fontId="1" fillId="3" borderId="7" xfId="0" applyFont="1" applyFill="1" applyBorder="1"/>
    <xf numFmtId="2" fontId="4" fillId="0" borderId="6" xfId="0" applyNumberFormat="1" applyFont="1" applyFill="1" applyBorder="1"/>
    <xf numFmtId="3" fontId="1" fillId="0" borderId="7" xfId="0" applyNumberFormat="1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3" fontId="1" fillId="3" borderId="7" xfId="0" applyNumberFormat="1" applyFont="1" applyFill="1" applyBorder="1" applyAlignment="1">
      <alignment horizontal="right"/>
    </xf>
    <xf numFmtId="164" fontId="1" fillId="0" borderId="6" xfId="0" applyNumberFormat="1" applyFont="1" applyFill="1" applyBorder="1"/>
    <xf numFmtId="164" fontId="1" fillId="0" borderId="8" xfId="0" applyNumberFormat="1" applyFont="1" applyFill="1" applyBorder="1"/>
    <xf numFmtId="0" fontId="1" fillId="0" borderId="9" xfId="0" applyFont="1" applyFill="1" applyBorder="1"/>
    <xf numFmtId="2" fontId="1" fillId="4" borderId="6" xfId="0" applyNumberFormat="1" applyFont="1" applyFill="1" applyBorder="1"/>
    <xf numFmtId="2" fontId="1" fillId="2" borderId="8" xfId="0" applyNumberFormat="1" applyFont="1" applyFill="1" applyBorder="1" applyAlignment="1">
      <alignment horizontal="right"/>
    </xf>
    <xf numFmtId="3" fontId="1" fillId="2" borderId="9" xfId="0" applyNumberFormat="1" applyFont="1" applyFill="1" applyBorder="1" applyAlignment="1">
      <alignment horizontal="right"/>
    </xf>
    <xf numFmtId="2" fontId="1" fillId="3" borderId="8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1" fillId="3" borderId="15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243"/>
  <sheetViews>
    <sheetView tabSelected="1" topLeftCell="A28" zoomScale="90" zoomScaleNormal="90" workbookViewId="0">
      <selection activeCell="H48" sqref="H48"/>
    </sheetView>
  </sheetViews>
  <sheetFormatPr defaultRowHeight="14.25"/>
  <cols>
    <col min="1" max="1" width="13.85546875" style="1" customWidth="1"/>
    <col min="2" max="2" width="9" style="1" customWidth="1"/>
    <col min="3" max="3" width="12.28515625" style="1" customWidth="1"/>
    <col min="4" max="4" width="10.140625" style="1" customWidth="1"/>
    <col min="5" max="5" width="9.85546875" style="1" customWidth="1"/>
    <col min="6" max="6" width="9.42578125" style="1" customWidth="1"/>
    <col min="7" max="7" width="9.7109375" style="1" customWidth="1"/>
    <col min="8" max="8" width="13.42578125" style="1" customWidth="1"/>
    <col min="9" max="9" width="12.7109375" style="1" customWidth="1"/>
    <col min="10" max="10" width="3" style="1" customWidth="1"/>
    <col min="11" max="11" width="14" style="1" customWidth="1"/>
    <col min="12" max="12" width="9" style="1" customWidth="1"/>
    <col min="13" max="13" width="11.28515625" style="1" customWidth="1"/>
    <col min="14" max="14" width="9.5703125" style="1" customWidth="1"/>
    <col min="15" max="15" width="9.28515625" style="1" customWidth="1"/>
    <col min="16" max="16" width="10.28515625" style="1" customWidth="1"/>
    <col min="17" max="17" width="9.5703125" style="1" customWidth="1"/>
    <col min="18" max="18" width="13.42578125" style="1" customWidth="1"/>
    <col min="19" max="19" width="12.5703125" style="1" customWidth="1"/>
    <col min="20" max="16384" width="9.140625" style="1"/>
  </cols>
  <sheetData>
    <row r="2" spans="1:19" ht="15" thickBot="1"/>
    <row r="3" spans="1:19" ht="16.5" customHeight="1" thickTop="1">
      <c r="A3" s="90" t="s">
        <v>6</v>
      </c>
      <c r="B3" s="92" t="s">
        <v>38</v>
      </c>
      <c r="C3" s="92"/>
      <c r="D3" s="92"/>
      <c r="E3" s="92"/>
      <c r="F3" s="92"/>
      <c r="G3" s="92"/>
      <c r="H3" s="92"/>
      <c r="I3" s="93"/>
      <c r="K3" s="76" t="s">
        <v>6</v>
      </c>
      <c r="L3" s="78" t="s">
        <v>43</v>
      </c>
      <c r="M3" s="78"/>
      <c r="N3" s="78"/>
      <c r="O3" s="78"/>
      <c r="P3" s="78"/>
      <c r="Q3" s="78"/>
      <c r="R3" s="78"/>
      <c r="S3" s="79"/>
    </row>
    <row r="4" spans="1:19" ht="14.25" customHeight="1">
      <c r="A4" s="91"/>
      <c r="B4" s="94" t="s">
        <v>1</v>
      </c>
      <c r="C4" s="12" t="s">
        <v>20</v>
      </c>
      <c r="D4" s="12" t="s">
        <v>0</v>
      </c>
      <c r="E4" s="12" t="s">
        <v>2</v>
      </c>
      <c r="F4" s="12" t="s">
        <v>5</v>
      </c>
      <c r="G4" s="12" t="s">
        <v>4</v>
      </c>
      <c r="H4" s="12" t="s">
        <v>4</v>
      </c>
      <c r="I4" s="13" t="s">
        <v>26</v>
      </c>
      <c r="K4" s="77"/>
      <c r="L4" s="80" t="s">
        <v>1</v>
      </c>
      <c r="M4" s="22" t="s">
        <v>20</v>
      </c>
      <c r="N4" s="22" t="s">
        <v>0</v>
      </c>
      <c r="O4" s="22" t="s">
        <v>2</v>
      </c>
      <c r="P4" s="22" t="s">
        <v>5</v>
      </c>
      <c r="Q4" s="22" t="s">
        <v>4</v>
      </c>
      <c r="R4" s="22" t="s">
        <v>4</v>
      </c>
      <c r="S4" s="23" t="s">
        <v>26</v>
      </c>
    </row>
    <row r="5" spans="1:19">
      <c r="A5" s="91"/>
      <c r="B5" s="94"/>
      <c r="C5" s="95" t="s">
        <v>21</v>
      </c>
      <c r="D5" s="14"/>
      <c r="E5" s="95" t="s">
        <v>23</v>
      </c>
      <c r="F5" s="95" t="s">
        <v>24</v>
      </c>
      <c r="G5" s="95" t="s">
        <v>25</v>
      </c>
      <c r="H5" s="95" t="s">
        <v>3</v>
      </c>
      <c r="I5" s="15" t="s">
        <v>27</v>
      </c>
      <c r="K5" s="77"/>
      <c r="L5" s="80"/>
      <c r="M5" s="81" t="s">
        <v>21</v>
      </c>
      <c r="N5" s="24"/>
      <c r="O5" s="81" t="s">
        <v>23</v>
      </c>
      <c r="P5" s="24" t="s">
        <v>24</v>
      </c>
      <c r="Q5" s="81" t="s">
        <v>25</v>
      </c>
      <c r="R5" s="81" t="s">
        <v>3</v>
      </c>
      <c r="S5" s="25" t="s">
        <v>27</v>
      </c>
    </row>
    <row r="6" spans="1:19">
      <c r="A6" s="91"/>
      <c r="B6" s="94"/>
      <c r="C6" s="96"/>
      <c r="D6" s="16" t="s">
        <v>22</v>
      </c>
      <c r="E6" s="96"/>
      <c r="F6" s="96"/>
      <c r="G6" s="96"/>
      <c r="H6" s="96"/>
      <c r="I6" s="17" t="s">
        <v>28</v>
      </c>
      <c r="K6" s="77"/>
      <c r="L6" s="80"/>
      <c r="M6" s="82"/>
      <c r="N6" s="26" t="s">
        <v>22</v>
      </c>
      <c r="O6" s="82"/>
      <c r="P6" s="26" t="s">
        <v>42</v>
      </c>
      <c r="Q6" s="82"/>
      <c r="R6" s="82"/>
      <c r="S6" s="27" t="s">
        <v>28</v>
      </c>
    </row>
    <row r="7" spans="1:19" ht="16.5" customHeight="1">
      <c r="A7" s="2" t="s">
        <v>7</v>
      </c>
      <c r="B7" s="9">
        <v>6.85</v>
      </c>
      <c r="C7" s="29">
        <v>0.66</v>
      </c>
      <c r="D7" s="9">
        <v>2</v>
      </c>
      <c r="E7" s="9">
        <v>2.39</v>
      </c>
      <c r="F7" s="45">
        <v>0.52</v>
      </c>
      <c r="G7" s="21" t="s">
        <v>55</v>
      </c>
      <c r="H7" s="21" t="s">
        <v>55</v>
      </c>
      <c r="I7" s="30">
        <v>13</v>
      </c>
      <c r="K7" s="28" t="s">
        <v>7</v>
      </c>
      <c r="L7" s="18">
        <v>5.9</v>
      </c>
      <c r="M7" s="29">
        <v>0.91</v>
      </c>
      <c r="N7" s="21" t="s">
        <v>40</v>
      </c>
      <c r="O7" s="9">
        <v>0.63</v>
      </c>
      <c r="P7" s="29"/>
      <c r="Q7" s="21" t="s">
        <v>55</v>
      </c>
      <c r="R7" s="21"/>
      <c r="S7" s="30" t="s">
        <v>36</v>
      </c>
    </row>
    <row r="8" spans="1:19" ht="16.5" customHeight="1">
      <c r="A8" s="2" t="s">
        <v>8</v>
      </c>
      <c r="B8" s="9">
        <v>6.76</v>
      </c>
      <c r="C8" s="29">
        <v>0.67</v>
      </c>
      <c r="D8" s="9">
        <v>0.9</v>
      </c>
      <c r="E8" s="9">
        <v>1.9</v>
      </c>
      <c r="F8" s="9">
        <v>0.74</v>
      </c>
      <c r="G8" s="21" t="s">
        <v>55</v>
      </c>
      <c r="H8" s="21" t="s">
        <v>55</v>
      </c>
      <c r="I8" s="30">
        <v>9</v>
      </c>
      <c r="K8" s="28" t="s">
        <v>8</v>
      </c>
      <c r="L8" s="18">
        <v>5.88</v>
      </c>
      <c r="M8" s="18">
        <v>3.2</v>
      </c>
      <c r="N8" s="21" t="s">
        <v>40</v>
      </c>
      <c r="O8" s="9">
        <v>1.1399999999999999</v>
      </c>
      <c r="P8" s="29">
        <v>0.18</v>
      </c>
      <c r="Q8" s="21" t="s">
        <v>55</v>
      </c>
      <c r="R8" s="21"/>
      <c r="S8" s="30" t="s">
        <v>36</v>
      </c>
    </row>
    <row r="9" spans="1:19" ht="16.5" customHeight="1">
      <c r="A9" s="2" t="s">
        <v>9</v>
      </c>
      <c r="B9" s="29">
        <v>6.69</v>
      </c>
      <c r="C9" s="29">
        <v>0.85</v>
      </c>
      <c r="D9" s="63">
        <v>0.4</v>
      </c>
      <c r="E9" s="9">
        <v>1.24</v>
      </c>
      <c r="F9" s="18">
        <v>1.07</v>
      </c>
      <c r="G9" s="21" t="s">
        <v>55</v>
      </c>
      <c r="H9" s="21"/>
      <c r="I9" s="30">
        <v>35</v>
      </c>
      <c r="K9" s="28" t="s">
        <v>9</v>
      </c>
      <c r="L9" s="18">
        <v>5.9</v>
      </c>
      <c r="M9" s="29">
        <v>0.55000000000000004</v>
      </c>
      <c r="N9" s="21" t="s">
        <v>40</v>
      </c>
      <c r="O9" s="9">
        <v>0.72</v>
      </c>
      <c r="P9" s="29">
        <v>0.05</v>
      </c>
      <c r="Q9" s="21" t="s">
        <v>55</v>
      </c>
      <c r="R9" s="21" t="s">
        <v>55</v>
      </c>
      <c r="S9" s="59">
        <v>948</v>
      </c>
    </row>
    <row r="10" spans="1:19" ht="16.5" customHeight="1">
      <c r="A10" s="2" t="s">
        <v>10</v>
      </c>
      <c r="B10" s="29">
        <v>6.61</v>
      </c>
      <c r="C10" s="29">
        <v>0.96</v>
      </c>
      <c r="D10" s="63">
        <v>1.4</v>
      </c>
      <c r="E10" s="9">
        <v>1.61</v>
      </c>
      <c r="F10" s="29">
        <v>0.73</v>
      </c>
      <c r="G10" s="21" t="s">
        <v>55</v>
      </c>
      <c r="H10" s="21" t="s">
        <v>55</v>
      </c>
      <c r="I10" s="30">
        <v>10</v>
      </c>
      <c r="K10" s="28" t="s">
        <v>10</v>
      </c>
      <c r="L10" s="18">
        <v>5.92</v>
      </c>
      <c r="M10" s="29">
        <v>1.08</v>
      </c>
      <c r="N10" s="21" t="s">
        <v>40</v>
      </c>
      <c r="O10" s="29">
        <v>1</v>
      </c>
      <c r="P10" s="29">
        <v>7.0000000000000007E-2</v>
      </c>
      <c r="Q10" s="21" t="s">
        <v>55</v>
      </c>
      <c r="R10" s="21" t="s">
        <v>55</v>
      </c>
      <c r="S10" s="30">
        <v>265</v>
      </c>
    </row>
    <row r="11" spans="1:19" ht="16.5" customHeight="1">
      <c r="A11" s="2" t="s">
        <v>11</v>
      </c>
      <c r="B11" s="29">
        <v>6.5</v>
      </c>
      <c r="C11" s="29">
        <v>1</v>
      </c>
      <c r="D11" s="63">
        <v>1.3</v>
      </c>
      <c r="E11" s="9">
        <v>1.63</v>
      </c>
      <c r="F11" s="29">
        <v>0.83</v>
      </c>
      <c r="G11" s="21" t="s">
        <v>55</v>
      </c>
      <c r="H11" s="21" t="s">
        <v>55</v>
      </c>
      <c r="I11" s="30">
        <v>26</v>
      </c>
      <c r="K11" s="28" t="s">
        <v>11</v>
      </c>
      <c r="L11" s="29">
        <v>6.65</v>
      </c>
      <c r="M11" s="29">
        <v>1.29</v>
      </c>
      <c r="N11" s="21" t="s">
        <v>40</v>
      </c>
      <c r="O11" s="29">
        <v>0.65</v>
      </c>
      <c r="P11" s="29">
        <v>0.08</v>
      </c>
      <c r="Q11" s="21" t="s">
        <v>55</v>
      </c>
      <c r="R11" s="21"/>
      <c r="S11" s="30" t="s">
        <v>36</v>
      </c>
    </row>
    <row r="12" spans="1:19" ht="16.5" customHeight="1">
      <c r="A12" s="2" t="s">
        <v>12</v>
      </c>
      <c r="B12" s="29">
        <v>6.53</v>
      </c>
      <c r="C12" s="29">
        <v>0.97</v>
      </c>
      <c r="D12" s="31">
        <v>0.8</v>
      </c>
      <c r="E12" s="9">
        <v>1.1200000000000001</v>
      </c>
      <c r="F12" s="18">
        <v>1.21</v>
      </c>
      <c r="G12" s="21" t="s">
        <v>55</v>
      </c>
      <c r="H12" s="21" t="s">
        <v>55</v>
      </c>
      <c r="I12" s="30">
        <v>10</v>
      </c>
      <c r="K12" s="28" t="s">
        <v>12</v>
      </c>
      <c r="L12" s="18">
        <v>5.91</v>
      </c>
      <c r="M12" s="29">
        <v>1.33</v>
      </c>
      <c r="N12" s="21" t="s">
        <v>40</v>
      </c>
      <c r="O12" s="29">
        <v>0.56999999999999995</v>
      </c>
      <c r="P12" s="29">
        <v>0.17</v>
      </c>
      <c r="Q12" s="21" t="s">
        <v>55</v>
      </c>
      <c r="R12" s="21"/>
      <c r="S12" s="30" t="s">
        <v>36</v>
      </c>
    </row>
    <row r="13" spans="1:19" ht="16.5" customHeight="1">
      <c r="A13" s="2" t="s">
        <v>13</v>
      </c>
      <c r="B13" s="29">
        <v>6.57</v>
      </c>
      <c r="C13" s="9">
        <v>1.23</v>
      </c>
      <c r="D13" s="63">
        <v>0.7</v>
      </c>
      <c r="E13" s="9">
        <v>0.91</v>
      </c>
      <c r="F13" s="18">
        <v>1.07</v>
      </c>
      <c r="G13" s="21" t="s">
        <v>55</v>
      </c>
      <c r="H13" s="21" t="s">
        <v>55</v>
      </c>
      <c r="I13" s="30">
        <v>9</v>
      </c>
      <c r="K13" s="28" t="s">
        <v>13</v>
      </c>
      <c r="L13" s="18">
        <v>5.99</v>
      </c>
      <c r="M13" s="9">
        <v>1.47</v>
      </c>
      <c r="N13" s="21" t="s">
        <v>40</v>
      </c>
      <c r="O13" s="29">
        <v>0.48</v>
      </c>
      <c r="P13" s="29">
        <v>0.06</v>
      </c>
      <c r="Q13" s="21" t="s">
        <v>55</v>
      </c>
      <c r="R13" s="21"/>
      <c r="S13" s="30" t="s">
        <v>36</v>
      </c>
    </row>
    <row r="14" spans="1:19" ht="16.5" customHeight="1">
      <c r="A14" s="2" t="s">
        <v>14</v>
      </c>
      <c r="B14" s="29">
        <v>6.52</v>
      </c>
      <c r="C14" s="9">
        <v>1.17</v>
      </c>
      <c r="D14" s="63">
        <v>0.8</v>
      </c>
      <c r="E14" s="29">
        <v>0.77</v>
      </c>
      <c r="F14" s="18">
        <v>1.1499999999999999</v>
      </c>
      <c r="G14" s="21" t="s">
        <v>55</v>
      </c>
      <c r="H14" s="21" t="s">
        <v>55</v>
      </c>
      <c r="I14" s="10">
        <v>9</v>
      </c>
      <c r="K14" s="28" t="s">
        <v>14</v>
      </c>
      <c r="L14" s="18">
        <v>5.96</v>
      </c>
      <c r="M14" s="9">
        <v>1.33</v>
      </c>
      <c r="N14" s="21" t="s">
        <v>40</v>
      </c>
      <c r="O14" s="29">
        <v>0.71</v>
      </c>
      <c r="P14" s="40">
        <v>0.05</v>
      </c>
      <c r="Q14" s="21" t="s">
        <v>55</v>
      </c>
      <c r="R14" s="21"/>
      <c r="S14" s="30" t="s">
        <v>36</v>
      </c>
    </row>
    <row r="15" spans="1:19" ht="16.5" customHeight="1">
      <c r="A15" s="2" t="s">
        <v>15</v>
      </c>
      <c r="B15" s="29">
        <v>6.38</v>
      </c>
      <c r="C15" s="9">
        <v>1.05</v>
      </c>
      <c r="D15" s="63">
        <v>4.2</v>
      </c>
      <c r="E15" s="29">
        <v>1.98</v>
      </c>
      <c r="F15" s="29">
        <v>0.98</v>
      </c>
      <c r="G15" s="21" t="s">
        <v>55</v>
      </c>
      <c r="H15" s="21" t="s">
        <v>55</v>
      </c>
      <c r="I15" s="10">
        <v>9</v>
      </c>
      <c r="K15" s="28" t="s">
        <v>15</v>
      </c>
      <c r="L15" s="29">
        <v>6.36</v>
      </c>
      <c r="M15" s="9">
        <v>0.48</v>
      </c>
      <c r="N15" s="21" t="s">
        <v>40</v>
      </c>
      <c r="O15" s="29">
        <v>0.37</v>
      </c>
      <c r="P15" s="40">
        <v>0.03</v>
      </c>
      <c r="Q15" s="21" t="s">
        <v>55</v>
      </c>
      <c r="R15" s="21"/>
      <c r="S15" s="30">
        <v>8</v>
      </c>
    </row>
    <row r="16" spans="1:19" ht="16.5" customHeight="1">
      <c r="A16" s="2" t="s">
        <v>16</v>
      </c>
      <c r="B16" s="29">
        <v>6.48</v>
      </c>
      <c r="C16" s="9">
        <v>0.92</v>
      </c>
      <c r="D16" s="63">
        <v>3.6</v>
      </c>
      <c r="E16" s="29">
        <v>4.0999999999999996</v>
      </c>
      <c r="F16" s="29">
        <v>0.89</v>
      </c>
      <c r="G16" s="21" t="s">
        <v>55</v>
      </c>
      <c r="H16" s="21" t="s">
        <v>55</v>
      </c>
      <c r="I16" s="10">
        <v>9</v>
      </c>
      <c r="K16" s="28" t="s">
        <v>16</v>
      </c>
      <c r="L16" s="18">
        <v>5.88</v>
      </c>
      <c r="M16" s="9">
        <v>1.21</v>
      </c>
      <c r="N16" s="21" t="s">
        <v>40</v>
      </c>
      <c r="O16" s="29">
        <v>0.63</v>
      </c>
      <c r="P16" s="40">
        <v>0.05</v>
      </c>
      <c r="Q16" s="21" t="s">
        <v>55</v>
      </c>
      <c r="R16" s="21"/>
      <c r="S16" s="30" t="s">
        <v>36</v>
      </c>
    </row>
    <row r="17" spans="1:19" ht="16.5" customHeight="1">
      <c r="A17" s="2" t="s">
        <v>17</v>
      </c>
      <c r="B17" s="29">
        <v>6.84</v>
      </c>
      <c r="C17" s="9">
        <v>0.96</v>
      </c>
      <c r="D17" s="31" t="s">
        <v>40</v>
      </c>
      <c r="E17" s="29">
        <v>2.62</v>
      </c>
      <c r="F17" s="29">
        <v>0.9</v>
      </c>
      <c r="G17" s="21" t="s">
        <v>55</v>
      </c>
      <c r="H17" s="21" t="s">
        <v>55</v>
      </c>
      <c r="I17" s="10">
        <v>17</v>
      </c>
      <c r="K17" s="28" t="s">
        <v>17</v>
      </c>
      <c r="L17" s="18">
        <v>5.85</v>
      </c>
      <c r="M17" s="9">
        <v>0.64</v>
      </c>
      <c r="N17" s="31" t="s">
        <v>40</v>
      </c>
      <c r="O17" s="29">
        <v>0.44</v>
      </c>
      <c r="P17" s="40">
        <v>0.06</v>
      </c>
      <c r="Q17" s="21" t="s">
        <v>55</v>
      </c>
      <c r="R17" s="21"/>
      <c r="S17" s="30">
        <v>8</v>
      </c>
    </row>
    <row r="18" spans="1:19" ht="16.5" customHeight="1" thickBot="1">
      <c r="A18" s="3" t="s">
        <v>18</v>
      </c>
      <c r="B18" s="39">
        <v>7.14</v>
      </c>
      <c r="C18" s="33">
        <v>0.46</v>
      </c>
      <c r="D18" s="64">
        <v>1.2</v>
      </c>
      <c r="E18" s="39">
        <v>1.59</v>
      </c>
      <c r="F18" s="39">
        <v>0.8</v>
      </c>
      <c r="G18" s="42" t="s">
        <v>55</v>
      </c>
      <c r="H18" s="42" t="s">
        <v>55</v>
      </c>
      <c r="I18" s="65">
        <v>16</v>
      </c>
      <c r="K18" s="32" t="s">
        <v>18</v>
      </c>
      <c r="L18" s="39">
        <v>6.33</v>
      </c>
      <c r="M18" s="33">
        <v>1.1100000000000001</v>
      </c>
      <c r="N18" s="41" t="s">
        <v>40</v>
      </c>
      <c r="O18" s="39">
        <v>0.51</v>
      </c>
      <c r="P18" s="44">
        <v>0.01</v>
      </c>
      <c r="Q18" s="42" t="s">
        <v>55</v>
      </c>
      <c r="R18" s="42"/>
      <c r="S18" s="43" t="s">
        <v>36</v>
      </c>
    </row>
    <row r="19" spans="1:19" ht="16.5" customHeight="1" thickBot="1">
      <c r="A19" s="4" t="s">
        <v>19</v>
      </c>
      <c r="B19" s="5" t="s">
        <v>29</v>
      </c>
      <c r="C19" s="5" t="s">
        <v>39</v>
      </c>
      <c r="D19" s="7">
        <v>15</v>
      </c>
      <c r="E19" s="8">
        <v>5</v>
      </c>
      <c r="F19" s="8" t="s">
        <v>37</v>
      </c>
      <c r="G19" s="5" t="s">
        <v>55</v>
      </c>
      <c r="H19" s="5" t="s">
        <v>55</v>
      </c>
      <c r="I19" s="6">
        <v>500</v>
      </c>
      <c r="K19" s="34" t="s">
        <v>19</v>
      </c>
      <c r="L19" s="35" t="s">
        <v>29</v>
      </c>
      <c r="M19" s="35" t="s">
        <v>39</v>
      </c>
      <c r="N19" s="36">
        <v>15</v>
      </c>
      <c r="O19" s="37">
        <v>5</v>
      </c>
      <c r="P19" s="37">
        <v>1.5</v>
      </c>
      <c r="Q19" s="35" t="s">
        <v>55</v>
      </c>
      <c r="R19" s="35" t="s">
        <v>55</v>
      </c>
      <c r="S19" s="38">
        <v>500</v>
      </c>
    </row>
    <row r="20" spans="1:19" s="19" customFormat="1" ht="16.5" customHeight="1" thickTop="1">
      <c r="A20" s="83" t="s">
        <v>30</v>
      </c>
      <c r="B20" s="84"/>
      <c r="C20" s="84"/>
      <c r="D20" s="84"/>
      <c r="E20" s="84"/>
      <c r="F20" s="84"/>
      <c r="G20" s="84"/>
      <c r="H20" s="84"/>
      <c r="I20" s="85"/>
      <c r="K20" s="83" t="s">
        <v>30</v>
      </c>
      <c r="L20" s="84"/>
      <c r="M20" s="84"/>
      <c r="N20" s="84"/>
      <c r="O20" s="84"/>
      <c r="P20" s="84"/>
      <c r="Q20" s="84"/>
      <c r="R20" s="84"/>
      <c r="S20" s="85"/>
    </row>
    <row r="21" spans="1:19" s="19" customFormat="1" ht="16.5" customHeight="1">
      <c r="A21" s="51" t="s">
        <v>31</v>
      </c>
      <c r="B21" s="53" t="s">
        <v>35</v>
      </c>
      <c r="C21" s="53">
        <v>876</v>
      </c>
      <c r="D21" s="53">
        <v>204</v>
      </c>
      <c r="E21" s="53">
        <v>876</v>
      </c>
      <c r="F21" s="53" t="s">
        <v>35</v>
      </c>
      <c r="G21" s="53">
        <v>876</v>
      </c>
      <c r="H21" s="53" t="s">
        <v>35</v>
      </c>
      <c r="I21" s="62">
        <v>176</v>
      </c>
      <c r="K21" s="51" t="s">
        <v>31</v>
      </c>
      <c r="L21" s="53" t="s">
        <v>35</v>
      </c>
      <c r="M21" s="53">
        <v>12</v>
      </c>
      <c r="N21" s="53">
        <v>12</v>
      </c>
      <c r="O21" s="53">
        <v>12</v>
      </c>
      <c r="P21" s="53" t="s">
        <v>35</v>
      </c>
      <c r="Q21" s="53">
        <v>12</v>
      </c>
      <c r="R21" s="53" t="s">
        <v>35</v>
      </c>
      <c r="S21" s="62">
        <v>12</v>
      </c>
    </row>
    <row r="22" spans="1:19" s="19" customFormat="1" ht="16.5" customHeight="1">
      <c r="A22" s="51" t="s">
        <v>32</v>
      </c>
      <c r="B22" s="52">
        <v>871</v>
      </c>
      <c r="C22" s="52">
        <v>882</v>
      </c>
      <c r="D22" s="52">
        <v>882</v>
      </c>
      <c r="E22" s="52">
        <v>882</v>
      </c>
      <c r="F22" s="54">
        <v>597</v>
      </c>
      <c r="G22" s="52">
        <v>877</v>
      </c>
      <c r="H22" s="54">
        <v>29</v>
      </c>
      <c r="I22" s="55">
        <v>861</v>
      </c>
      <c r="K22" s="51" t="s">
        <v>32</v>
      </c>
      <c r="L22" s="54">
        <v>55</v>
      </c>
      <c r="M22" s="54">
        <v>55</v>
      </c>
      <c r="N22" s="54">
        <v>55</v>
      </c>
      <c r="O22" s="54">
        <v>55</v>
      </c>
      <c r="P22" s="54">
        <v>18</v>
      </c>
      <c r="Q22" s="54">
        <v>52</v>
      </c>
      <c r="R22" s="54">
        <v>2</v>
      </c>
      <c r="S22" s="55">
        <v>52</v>
      </c>
    </row>
    <row r="23" spans="1:19" s="19" customFormat="1" ht="16.5" customHeight="1">
      <c r="A23" s="51" t="s">
        <v>33</v>
      </c>
      <c r="B23" s="54">
        <v>0</v>
      </c>
      <c r="C23" s="54">
        <v>72</v>
      </c>
      <c r="D23" s="54">
        <v>29</v>
      </c>
      <c r="E23" s="54">
        <v>101</v>
      </c>
      <c r="F23" s="54">
        <v>258</v>
      </c>
      <c r="G23" s="54">
        <v>29</v>
      </c>
      <c r="H23" s="54">
        <v>3</v>
      </c>
      <c r="I23" s="55">
        <v>1</v>
      </c>
      <c r="K23" s="51" t="s">
        <v>33</v>
      </c>
      <c r="L23" s="54">
        <v>33</v>
      </c>
      <c r="M23" s="54">
        <v>11</v>
      </c>
      <c r="N23" s="54">
        <v>0</v>
      </c>
      <c r="O23" s="54">
        <v>2</v>
      </c>
      <c r="P23" s="54">
        <v>0</v>
      </c>
      <c r="Q23" s="54">
        <v>2</v>
      </c>
      <c r="R23" s="54">
        <v>0</v>
      </c>
      <c r="S23" s="55">
        <v>2</v>
      </c>
    </row>
    <row r="24" spans="1:19" s="19" customFormat="1" ht="16.5" customHeight="1">
      <c r="A24" s="86" t="s">
        <v>34</v>
      </c>
      <c r="B24" s="69">
        <f>AVERAGE(B7:B18)</f>
        <v>6.6558333333333337</v>
      </c>
      <c r="C24" s="69">
        <f>AVERAGE(C7:C18)</f>
        <v>0.90833333333333355</v>
      </c>
      <c r="D24" s="73">
        <f>AVERAGE(D7:D18)</f>
        <v>1.5727272727272728</v>
      </c>
      <c r="E24" s="69">
        <f>AVERAGE(E7:E18)</f>
        <v>1.8216666666666665</v>
      </c>
      <c r="F24" s="69">
        <f>AVERAGE(F7:F18)</f>
        <v>0.9075000000000002</v>
      </c>
      <c r="G24" s="69" t="s">
        <v>55</v>
      </c>
      <c r="H24" s="69" t="s">
        <v>55</v>
      </c>
      <c r="I24" s="88">
        <f>AVERAGE(I7:I18)</f>
        <v>14.333333333333334</v>
      </c>
      <c r="K24" s="86" t="s">
        <v>34</v>
      </c>
      <c r="L24" s="69">
        <f>AVERAGE(L7:L18)</f>
        <v>6.0441666666666665</v>
      </c>
      <c r="M24" s="69">
        <f>AVERAGE(M7:M18)</f>
        <v>1.2166666666666668</v>
      </c>
      <c r="N24" s="73" t="s">
        <v>40</v>
      </c>
      <c r="O24" s="69">
        <f>AVERAGE(O7:O18)</f>
        <v>0.65416666666666679</v>
      </c>
      <c r="P24" s="69">
        <f>AVERAGE(P7:P18)</f>
        <v>7.3636363636363666E-2</v>
      </c>
      <c r="Q24" s="69" t="s">
        <v>55</v>
      </c>
      <c r="R24" s="69" t="s">
        <v>55</v>
      </c>
      <c r="S24" s="88">
        <v>16</v>
      </c>
    </row>
    <row r="25" spans="1:19" s="19" customFormat="1" ht="16.5" customHeight="1" thickBot="1">
      <c r="A25" s="87"/>
      <c r="B25" s="70"/>
      <c r="C25" s="70"/>
      <c r="D25" s="74"/>
      <c r="E25" s="70"/>
      <c r="F25" s="70"/>
      <c r="G25" s="70"/>
      <c r="H25" s="70"/>
      <c r="I25" s="89"/>
      <c r="K25" s="87"/>
      <c r="L25" s="70"/>
      <c r="M25" s="70"/>
      <c r="N25" s="74"/>
      <c r="O25" s="70"/>
      <c r="P25" s="70"/>
      <c r="Q25" s="70"/>
      <c r="R25" s="70"/>
      <c r="S25" s="89"/>
    </row>
    <row r="26" spans="1:19" s="19" customFormat="1" ht="15" thickTop="1">
      <c r="A26" s="75"/>
      <c r="B26" s="75"/>
      <c r="C26" s="75"/>
      <c r="D26" s="75"/>
      <c r="E26" s="75"/>
      <c r="F26" s="75"/>
      <c r="G26" s="75"/>
      <c r="H26" s="75"/>
      <c r="I26" s="75"/>
      <c r="J26" s="46"/>
      <c r="K26" s="75"/>
      <c r="L26" s="75"/>
      <c r="M26" s="75"/>
      <c r="N26" s="75"/>
      <c r="O26" s="75"/>
      <c r="P26" s="75"/>
      <c r="Q26" s="75"/>
      <c r="R26" s="75"/>
      <c r="S26" s="75"/>
    </row>
    <row r="27" spans="1:19" s="19" customFormat="1" ht="15" thickBot="1"/>
    <row r="28" spans="1:19" s="19" customFormat="1" ht="16.5" thickTop="1">
      <c r="A28" s="76" t="s">
        <v>6</v>
      </c>
      <c r="B28" s="78" t="s">
        <v>41</v>
      </c>
      <c r="C28" s="78"/>
      <c r="D28" s="78"/>
      <c r="E28" s="78"/>
      <c r="F28" s="78"/>
      <c r="G28" s="78"/>
      <c r="H28" s="78"/>
      <c r="I28" s="79"/>
      <c r="K28" s="76" t="s">
        <v>6</v>
      </c>
      <c r="L28" s="78" t="s">
        <v>44</v>
      </c>
      <c r="M28" s="78"/>
      <c r="N28" s="78"/>
      <c r="O28" s="78"/>
      <c r="P28" s="78"/>
      <c r="Q28" s="78"/>
      <c r="R28" s="78"/>
      <c r="S28" s="79"/>
    </row>
    <row r="29" spans="1:19" s="19" customFormat="1">
      <c r="A29" s="77"/>
      <c r="B29" s="80" t="s">
        <v>1</v>
      </c>
      <c r="C29" s="22" t="s">
        <v>20</v>
      </c>
      <c r="D29" s="22" t="s">
        <v>0</v>
      </c>
      <c r="E29" s="22" t="s">
        <v>2</v>
      </c>
      <c r="F29" s="22" t="s">
        <v>5</v>
      </c>
      <c r="G29" s="22" t="s">
        <v>4</v>
      </c>
      <c r="H29" s="22" t="s">
        <v>4</v>
      </c>
      <c r="I29" s="23" t="s">
        <v>26</v>
      </c>
      <c r="K29" s="77"/>
      <c r="L29" s="80" t="s">
        <v>1</v>
      </c>
      <c r="M29" s="22" t="s">
        <v>20</v>
      </c>
      <c r="N29" s="22" t="s">
        <v>0</v>
      </c>
      <c r="O29" s="22" t="s">
        <v>2</v>
      </c>
      <c r="P29" s="22" t="s">
        <v>5</v>
      </c>
      <c r="Q29" s="22" t="s">
        <v>4</v>
      </c>
      <c r="R29" s="22" t="s">
        <v>4</v>
      </c>
      <c r="S29" s="23" t="s">
        <v>26</v>
      </c>
    </row>
    <row r="30" spans="1:19" s="19" customFormat="1">
      <c r="A30" s="77"/>
      <c r="B30" s="80"/>
      <c r="C30" s="81" t="s">
        <v>21</v>
      </c>
      <c r="D30" s="24"/>
      <c r="E30" s="81" t="s">
        <v>23</v>
      </c>
      <c r="F30" s="24" t="s">
        <v>24</v>
      </c>
      <c r="G30" s="81" t="s">
        <v>25</v>
      </c>
      <c r="H30" s="81" t="s">
        <v>3</v>
      </c>
      <c r="I30" s="25" t="s">
        <v>27</v>
      </c>
      <c r="K30" s="77"/>
      <c r="L30" s="80"/>
      <c r="M30" s="81" t="s">
        <v>21</v>
      </c>
      <c r="N30" s="24"/>
      <c r="O30" s="81" t="s">
        <v>23</v>
      </c>
      <c r="P30" s="24" t="s">
        <v>24</v>
      </c>
      <c r="Q30" s="81" t="s">
        <v>25</v>
      </c>
      <c r="R30" s="81" t="s">
        <v>3</v>
      </c>
      <c r="S30" s="25" t="s">
        <v>27</v>
      </c>
    </row>
    <row r="31" spans="1:19" s="19" customFormat="1">
      <c r="A31" s="77"/>
      <c r="B31" s="80"/>
      <c r="C31" s="82"/>
      <c r="D31" s="26" t="s">
        <v>22</v>
      </c>
      <c r="E31" s="82"/>
      <c r="F31" s="26" t="s">
        <v>42</v>
      </c>
      <c r="G31" s="82"/>
      <c r="H31" s="82"/>
      <c r="I31" s="27" t="s">
        <v>28</v>
      </c>
      <c r="K31" s="77"/>
      <c r="L31" s="80"/>
      <c r="M31" s="82"/>
      <c r="N31" s="26" t="s">
        <v>22</v>
      </c>
      <c r="O31" s="82"/>
      <c r="P31" s="26" t="s">
        <v>42</v>
      </c>
      <c r="Q31" s="82"/>
      <c r="R31" s="82"/>
      <c r="S31" s="27" t="s">
        <v>28</v>
      </c>
    </row>
    <row r="32" spans="1:19" s="19" customFormat="1">
      <c r="A32" s="28" t="s">
        <v>7</v>
      </c>
      <c r="B32" s="9">
        <v>6.84</v>
      </c>
      <c r="C32" s="29">
        <v>1.04</v>
      </c>
      <c r="D32" s="21" t="s">
        <v>40</v>
      </c>
      <c r="E32" s="9">
        <v>1.53</v>
      </c>
      <c r="F32" s="29">
        <v>0.1</v>
      </c>
      <c r="G32" s="21" t="s">
        <v>55</v>
      </c>
      <c r="H32" s="21" t="s">
        <v>55</v>
      </c>
      <c r="I32" s="30" t="s">
        <v>36</v>
      </c>
      <c r="K32" s="2" t="s">
        <v>7</v>
      </c>
      <c r="L32" s="9">
        <v>6.59</v>
      </c>
      <c r="M32" s="29">
        <v>0.63</v>
      </c>
      <c r="N32" s="21" t="s">
        <v>40</v>
      </c>
      <c r="O32" s="29">
        <v>1</v>
      </c>
      <c r="P32" s="29">
        <v>0.02</v>
      </c>
      <c r="Q32" s="21" t="s">
        <v>55</v>
      </c>
      <c r="R32" s="21" t="s">
        <v>55</v>
      </c>
      <c r="S32" s="30">
        <v>9</v>
      </c>
    </row>
    <row r="33" spans="1:19" s="19" customFormat="1">
      <c r="A33" s="28" t="s">
        <v>8</v>
      </c>
      <c r="B33" s="9">
        <v>6.38</v>
      </c>
      <c r="C33" s="18">
        <v>2.04</v>
      </c>
      <c r="D33" s="21" t="s">
        <v>40</v>
      </c>
      <c r="E33" s="29">
        <v>1.06</v>
      </c>
      <c r="F33" s="9">
        <v>0.08</v>
      </c>
      <c r="G33" s="21" t="s">
        <v>55</v>
      </c>
      <c r="H33" s="21"/>
      <c r="I33" s="30" t="s">
        <v>36</v>
      </c>
      <c r="K33" s="2" t="s">
        <v>8</v>
      </c>
      <c r="L33" s="9">
        <v>6.43</v>
      </c>
      <c r="M33" s="29">
        <v>0.71</v>
      </c>
      <c r="N33" s="21" t="s">
        <v>40</v>
      </c>
      <c r="O33" s="29">
        <v>0.71</v>
      </c>
      <c r="P33" s="29">
        <v>0.01</v>
      </c>
      <c r="Q33" s="21" t="s">
        <v>55</v>
      </c>
      <c r="R33" s="21"/>
      <c r="S33" s="30" t="s">
        <v>36</v>
      </c>
    </row>
    <row r="34" spans="1:19" s="19" customFormat="1">
      <c r="A34" s="28" t="s">
        <v>9</v>
      </c>
      <c r="B34" s="9">
        <v>6.57</v>
      </c>
      <c r="C34" s="29">
        <v>1.59</v>
      </c>
      <c r="D34" s="31" t="s">
        <v>40</v>
      </c>
      <c r="E34" s="29">
        <v>0.81</v>
      </c>
      <c r="F34" s="29">
        <v>0.16</v>
      </c>
      <c r="G34" s="21" t="s">
        <v>55</v>
      </c>
      <c r="H34" s="21"/>
      <c r="I34" s="30">
        <v>7</v>
      </c>
      <c r="K34" s="2" t="s">
        <v>9</v>
      </c>
      <c r="L34" s="29">
        <v>6.3</v>
      </c>
      <c r="M34" s="29">
        <v>1.3</v>
      </c>
      <c r="N34" s="31" t="s">
        <v>40</v>
      </c>
      <c r="O34" s="29">
        <v>1.4</v>
      </c>
      <c r="P34" s="29">
        <v>0.09</v>
      </c>
      <c r="Q34" s="21" t="s">
        <v>55</v>
      </c>
      <c r="R34" s="21"/>
      <c r="S34" s="30" t="s">
        <v>36</v>
      </c>
    </row>
    <row r="35" spans="1:19" s="19" customFormat="1">
      <c r="A35" s="28" t="s">
        <v>10</v>
      </c>
      <c r="B35" s="9">
        <v>6.57</v>
      </c>
      <c r="C35" s="29">
        <v>1.22</v>
      </c>
      <c r="D35" s="31" t="s">
        <v>40</v>
      </c>
      <c r="E35" s="29">
        <v>0.85</v>
      </c>
      <c r="F35" s="29"/>
      <c r="G35" s="21" t="s">
        <v>55</v>
      </c>
      <c r="H35" s="21"/>
      <c r="I35" s="30" t="s">
        <v>36</v>
      </c>
      <c r="K35" s="2" t="s">
        <v>10</v>
      </c>
      <c r="L35" s="9">
        <v>6.31</v>
      </c>
      <c r="M35" s="29">
        <v>0.8</v>
      </c>
      <c r="N35" s="31" t="s">
        <v>40</v>
      </c>
      <c r="O35" s="29">
        <v>0.3</v>
      </c>
      <c r="P35" s="29"/>
      <c r="Q35" s="21" t="s">
        <v>55</v>
      </c>
      <c r="R35" s="21"/>
      <c r="S35" s="30" t="s">
        <v>36</v>
      </c>
    </row>
    <row r="36" spans="1:19" s="19" customFormat="1">
      <c r="A36" s="28" t="s">
        <v>11</v>
      </c>
      <c r="B36" s="9">
        <v>6.5</v>
      </c>
      <c r="C36" s="29">
        <v>1.31</v>
      </c>
      <c r="D36" s="31" t="s">
        <v>40</v>
      </c>
      <c r="E36" s="29">
        <v>0.73</v>
      </c>
      <c r="F36" s="29">
        <v>7.0000000000000007E-2</v>
      </c>
      <c r="G36" s="21" t="s">
        <v>55</v>
      </c>
      <c r="H36" s="21"/>
      <c r="I36" s="30">
        <v>9</v>
      </c>
      <c r="K36" s="2" t="s">
        <v>11</v>
      </c>
      <c r="L36" s="9">
        <v>6.19</v>
      </c>
      <c r="M36" s="29">
        <v>0.95</v>
      </c>
      <c r="N36" s="31" t="s">
        <v>40</v>
      </c>
      <c r="O36" s="29">
        <v>0.48</v>
      </c>
      <c r="P36" s="29">
        <v>0.03</v>
      </c>
      <c r="Q36" s="21" t="s">
        <v>55</v>
      </c>
      <c r="R36" s="21"/>
      <c r="S36" s="30" t="s">
        <v>36</v>
      </c>
    </row>
    <row r="37" spans="1:19" s="19" customFormat="1">
      <c r="A37" s="28" t="s">
        <v>12</v>
      </c>
      <c r="B37" s="9">
        <v>6.73</v>
      </c>
      <c r="C37" s="29">
        <v>1.44</v>
      </c>
      <c r="D37" s="31" t="s">
        <v>40</v>
      </c>
      <c r="E37" s="29">
        <v>1.56</v>
      </c>
      <c r="F37" s="40">
        <v>0.08</v>
      </c>
      <c r="G37" s="21" t="s">
        <v>55</v>
      </c>
      <c r="H37" s="21"/>
      <c r="I37" s="30">
        <v>190</v>
      </c>
      <c r="K37" s="2" t="s">
        <v>12</v>
      </c>
      <c r="L37" s="9">
        <v>6.23</v>
      </c>
      <c r="M37" s="29">
        <v>0.85</v>
      </c>
      <c r="N37" s="31" t="s">
        <v>40</v>
      </c>
      <c r="O37" s="29">
        <v>0.89</v>
      </c>
      <c r="P37" s="40">
        <v>0.04</v>
      </c>
      <c r="Q37" s="21" t="s">
        <v>55</v>
      </c>
      <c r="R37" s="21"/>
      <c r="S37" s="30">
        <v>8</v>
      </c>
    </row>
    <row r="38" spans="1:19" s="19" customFormat="1">
      <c r="A38" s="28" t="s">
        <v>13</v>
      </c>
      <c r="B38" s="29">
        <v>6.44</v>
      </c>
      <c r="C38" s="9">
        <v>1.48</v>
      </c>
      <c r="D38" s="31" t="s">
        <v>40</v>
      </c>
      <c r="E38" s="29">
        <v>0.56000000000000005</v>
      </c>
      <c r="F38" s="29">
        <v>0.05</v>
      </c>
      <c r="G38" s="21" t="s">
        <v>55</v>
      </c>
      <c r="H38" s="21"/>
      <c r="I38" s="30" t="s">
        <v>36</v>
      </c>
      <c r="K38" s="2" t="s">
        <v>13</v>
      </c>
      <c r="L38" s="9">
        <v>6.34</v>
      </c>
      <c r="M38" s="9">
        <v>0.95</v>
      </c>
      <c r="N38" s="31" t="s">
        <v>40</v>
      </c>
      <c r="O38" s="29">
        <v>0.98</v>
      </c>
      <c r="P38" s="29">
        <v>0.04</v>
      </c>
      <c r="Q38" s="21" t="s">
        <v>55</v>
      </c>
      <c r="R38" s="21"/>
      <c r="S38" s="30" t="s">
        <v>36</v>
      </c>
    </row>
    <row r="39" spans="1:19" s="19" customFormat="1">
      <c r="A39" s="28" t="s">
        <v>14</v>
      </c>
      <c r="B39" s="29">
        <v>6.44</v>
      </c>
      <c r="C39" s="9">
        <v>1.62</v>
      </c>
      <c r="D39" s="31" t="s">
        <v>40</v>
      </c>
      <c r="E39" s="29">
        <v>1.1399999999999999</v>
      </c>
      <c r="F39" s="29">
        <v>0.04</v>
      </c>
      <c r="G39" s="21" t="s">
        <v>55</v>
      </c>
      <c r="H39" s="21"/>
      <c r="I39" s="30" t="s">
        <v>36</v>
      </c>
      <c r="K39" s="2" t="s">
        <v>14</v>
      </c>
      <c r="L39" s="9">
        <v>6.35</v>
      </c>
      <c r="M39" s="29">
        <v>1.1000000000000001</v>
      </c>
      <c r="N39" s="31" t="s">
        <v>40</v>
      </c>
      <c r="O39" s="40">
        <v>0.81</v>
      </c>
      <c r="P39" s="40">
        <v>7.0000000000000007E-2</v>
      </c>
      <c r="Q39" s="21" t="s">
        <v>55</v>
      </c>
      <c r="R39" s="21"/>
      <c r="S39" s="30" t="s">
        <v>36</v>
      </c>
    </row>
    <row r="40" spans="1:19" s="19" customFormat="1">
      <c r="A40" s="28" t="s">
        <v>15</v>
      </c>
      <c r="B40" s="29">
        <v>6.64</v>
      </c>
      <c r="C40" s="9">
        <v>1.02</v>
      </c>
      <c r="D40" s="31" t="s">
        <v>40</v>
      </c>
      <c r="E40" s="29">
        <v>0.88</v>
      </c>
      <c r="F40" s="29">
        <v>0.09</v>
      </c>
      <c r="G40" s="21" t="s">
        <v>55</v>
      </c>
      <c r="H40" s="21" t="s">
        <v>55</v>
      </c>
      <c r="I40" s="30">
        <v>16</v>
      </c>
      <c r="K40" s="2" t="s">
        <v>15</v>
      </c>
      <c r="L40" s="9">
        <v>6.41</v>
      </c>
      <c r="M40" s="29">
        <v>1.2</v>
      </c>
      <c r="N40" s="31" t="s">
        <v>40</v>
      </c>
      <c r="O40" s="40">
        <v>0.72</v>
      </c>
      <c r="P40" s="40">
        <v>0.2</v>
      </c>
      <c r="Q40" s="21" t="s">
        <v>55</v>
      </c>
      <c r="R40" s="21"/>
      <c r="S40" s="30" t="s">
        <v>36</v>
      </c>
    </row>
    <row r="41" spans="1:19" s="19" customFormat="1">
      <c r="A41" s="28" t="s">
        <v>16</v>
      </c>
      <c r="B41" s="29">
        <v>6.55</v>
      </c>
      <c r="C41" s="29">
        <v>0.8</v>
      </c>
      <c r="D41" s="31" t="s">
        <v>40</v>
      </c>
      <c r="E41" s="29">
        <v>1.05</v>
      </c>
      <c r="F41" s="29">
        <v>0.12</v>
      </c>
      <c r="G41" s="21" t="s">
        <v>55</v>
      </c>
      <c r="H41" s="21"/>
      <c r="I41" s="30">
        <v>25</v>
      </c>
      <c r="K41" s="2" t="s">
        <v>16</v>
      </c>
      <c r="L41" s="29">
        <v>6.36</v>
      </c>
      <c r="M41" s="29">
        <v>0.79</v>
      </c>
      <c r="N41" s="31" t="s">
        <v>40</v>
      </c>
      <c r="O41" s="40">
        <v>0.56000000000000005</v>
      </c>
      <c r="P41" s="40">
        <v>0.11</v>
      </c>
      <c r="Q41" s="21" t="s">
        <v>55</v>
      </c>
      <c r="R41" s="21"/>
      <c r="S41" s="30">
        <v>5</v>
      </c>
    </row>
    <row r="42" spans="1:19" s="19" customFormat="1">
      <c r="A42" s="28" t="s">
        <v>17</v>
      </c>
      <c r="B42" s="29">
        <v>6.73</v>
      </c>
      <c r="C42" s="9">
        <v>1.65</v>
      </c>
      <c r="D42" s="31" t="s">
        <v>40</v>
      </c>
      <c r="E42" s="18">
        <v>5.87</v>
      </c>
      <c r="F42" s="29">
        <v>0.13</v>
      </c>
      <c r="G42" s="21" t="s">
        <v>55</v>
      </c>
      <c r="H42" s="21" t="s">
        <v>55</v>
      </c>
      <c r="I42" s="10">
        <v>11</v>
      </c>
      <c r="K42" s="2" t="s">
        <v>17</v>
      </c>
      <c r="L42" s="29">
        <v>6.42</v>
      </c>
      <c r="M42" s="29">
        <v>1.01</v>
      </c>
      <c r="N42" s="31" t="s">
        <v>40</v>
      </c>
      <c r="O42" s="40">
        <v>0.42</v>
      </c>
      <c r="P42" s="40">
        <v>0.12</v>
      </c>
      <c r="Q42" s="21" t="s">
        <v>55</v>
      </c>
      <c r="R42" s="21"/>
      <c r="S42" s="30">
        <v>7</v>
      </c>
    </row>
    <row r="43" spans="1:19" s="19" customFormat="1" ht="15" thickBot="1">
      <c r="A43" s="32" t="s">
        <v>18</v>
      </c>
      <c r="B43" s="39">
        <v>6.9</v>
      </c>
      <c r="C43" s="33">
        <v>0.93</v>
      </c>
      <c r="D43" s="41" t="s">
        <v>40</v>
      </c>
      <c r="E43" s="39">
        <v>0.54</v>
      </c>
      <c r="F43" s="44"/>
      <c r="G43" s="42" t="s">
        <v>55</v>
      </c>
      <c r="H43" s="42"/>
      <c r="I43" s="43">
        <v>8</v>
      </c>
      <c r="K43" s="3" t="s">
        <v>18</v>
      </c>
      <c r="L43" s="39">
        <v>6.55</v>
      </c>
      <c r="M43" s="39">
        <v>1.17</v>
      </c>
      <c r="N43" s="41" t="s">
        <v>56</v>
      </c>
      <c r="O43" s="44">
        <v>0.81</v>
      </c>
      <c r="P43" s="44"/>
      <c r="Q43" s="42" t="s">
        <v>55</v>
      </c>
      <c r="R43" s="42"/>
      <c r="S43" s="43">
        <v>7</v>
      </c>
    </row>
    <row r="44" spans="1:19" s="19" customFormat="1" ht="15" thickBot="1">
      <c r="A44" s="34" t="s">
        <v>19</v>
      </c>
      <c r="B44" s="35" t="s">
        <v>29</v>
      </c>
      <c r="C44" s="35" t="s">
        <v>39</v>
      </c>
      <c r="D44" s="36">
        <v>15</v>
      </c>
      <c r="E44" s="37">
        <v>5</v>
      </c>
      <c r="F44" s="37">
        <v>1.5</v>
      </c>
      <c r="G44" s="35" t="s">
        <v>55</v>
      </c>
      <c r="H44" s="35" t="s">
        <v>55</v>
      </c>
      <c r="I44" s="38">
        <v>500</v>
      </c>
      <c r="K44" s="34" t="s">
        <v>19</v>
      </c>
      <c r="L44" s="35" t="s">
        <v>29</v>
      </c>
      <c r="M44" s="35" t="s">
        <v>39</v>
      </c>
      <c r="N44" s="36">
        <v>15</v>
      </c>
      <c r="O44" s="37">
        <v>5</v>
      </c>
      <c r="P44" s="37">
        <v>1.5</v>
      </c>
      <c r="Q44" s="35" t="s">
        <v>55</v>
      </c>
      <c r="R44" s="35" t="s">
        <v>55</v>
      </c>
      <c r="S44" s="38">
        <v>500</v>
      </c>
    </row>
    <row r="45" spans="1:19" s="19" customFormat="1" ht="15" thickTop="1">
      <c r="A45" s="83" t="s">
        <v>30</v>
      </c>
      <c r="B45" s="84"/>
      <c r="C45" s="84"/>
      <c r="D45" s="84"/>
      <c r="E45" s="84"/>
      <c r="F45" s="84"/>
      <c r="G45" s="84"/>
      <c r="H45" s="84"/>
      <c r="I45" s="85"/>
      <c r="K45" s="83" t="s">
        <v>30</v>
      </c>
      <c r="L45" s="84"/>
      <c r="M45" s="84"/>
      <c r="N45" s="84"/>
      <c r="O45" s="84"/>
      <c r="P45" s="84"/>
      <c r="Q45" s="84"/>
      <c r="R45" s="84"/>
      <c r="S45" s="85"/>
    </row>
    <row r="46" spans="1:19" s="19" customFormat="1">
      <c r="A46" s="51" t="s">
        <v>31</v>
      </c>
      <c r="B46" s="53" t="s">
        <v>35</v>
      </c>
      <c r="C46" s="53">
        <v>36</v>
      </c>
      <c r="D46" s="53">
        <v>36</v>
      </c>
      <c r="E46" s="53">
        <v>36</v>
      </c>
      <c r="F46" s="53" t="s">
        <v>35</v>
      </c>
      <c r="G46" s="53">
        <v>36</v>
      </c>
      <c r="H46" s="53" t="s">
        <v>35</v>
      </c>
      <c r="I46" s="62">
        <v>36</v>
      </c>
      <c r="K46" s="51" t="s">
        <v>31</v>
      </c>
      <c r="L46" s="53" t="s">
        <v>35</v>
      </c>
      <c r="M46" s="53">
        <v>12</v>
      </c>
      <c r="N46" s="53">
        <v>12</v>
      </c>
      <c r="O46" s="53">
        <v>12</v>
      </c>
      <c r="P46" s="53" t="s">
        <v>35</v>
      </c>
      <c r="Q46" s="53">
        <v>12</v>
      </c>
      <c r="R46" s="53" t="s">
        <v>35</v>
      </c>
      <c r="S46" s="62">
        <v>12</v>
      </c>
    </row>
    <row r="47" spans="1:19" s="19" customFormat="1">
      <c r="A47" s="51" t="s">
        <v>32</v>
      </c>
      <c r="B47" s="54">
        <v>49</v>
      </c>
      <c r="C47" s="54">
        <v>60</v>
      </c>
      <c r="D47" s="54">
        <v>49</v>
      </c>
      <c r="E47" s="54">
        <v>49</v>
      </c>
      <c r="F47" s="54">
        <v>18</v>
      </c>
      <c r="G47" s="54">
        <v>47</v>
      </c>
      <c r="H47" s="54">
        <v>3</v>
      </c>
      <c r="I47" s="55">
        <v>47</v>
      </c>
      <c r="K47" s="51" t="s">
        <v>32</v>
      </c>
      <c r="L47" s="54">
        <v>36</v>
      </c>
      <c r="M47" s="54">
        <v>36</v>
      </c>
      <c r="N47" s="54">
        <v>36</v>
      </c>
      <c r="O47" s="54">
        <v>36</v>
      </c>
      <c r="P47" s="54">
        <v>10</v>
      </c>
      <c r="Q47" s="54">
        <v>34</v>
      </c>
      <c r="R47" s="54">
        <v>1</v>
      </c>
      <c r="S47" s="55">
        <v>34</v>
      </c>
    </row>
    <row r="48" spans="1:19" s="19" customFormat="1">
      <c r="A48" s="51" t="s">
        <v>33</v>
      </c>
      <c r="B48" s="54">
        <v>0</v>
      </c>
      <c r="C48" s="54">
        <v>5</v>
      </c>
      <c r="D48" s="54">
        <v>0</v>
      </c>
      <c r="E48" s="54">
        <v>7</v>
      </c>
      <c r="F48" s="54">
        <v>0</v>
      </c>
      <c r="G48" s="54">
        <v>3</v>
      </c>
      <c r="H48" s="54">
        <v>0</v>
      </c>
      <c r="I48" s="55">
        <v>1</v>
      </c>
      <c r="K48" s="51" t="s">
        <v>33</v>
      </c>
      <c r="L48" s="54">
        <v>0</v>
      </c>
      <c r="M48" s="54">
        <v>4</v>
      </c>
      <c r="N48" s="54">
        <v>0</v>
      </c>
      <c r="O48" s="54">
        <v>0</v>
      </c>
      <c r="P48" s="54">
        <v>0</v>
      </c>
      <c r="Q48" s="54">
        <v>1</v>
      </c>
      <c r="R48" s="54">
        <v>0</v>
      </c>
      <c r="S48" s="55">
        <v>0</v>
      </c>
    </row>
    <row r="49" spans="1:19" s="19" customFormat="1">
      <c r="A49" s="86" t="s">
        <v>34</v>
      </c>
      <c r="B49" s="69">
        <f>AVERAGE(B32:B43)</f>
        <v>6.6075000000000008</v>
      </c>
      <c r="C49" s="69">
        <f>AVERAGE(C32:C43)</f>
        <v>1.345</v>
      </c>
      <c r="D49" s="73" t="s">
        <v>40</v>
      </c>
      <c r="E49" s="69">
        <f>AVERAGE(E32:E43)</f>
        <v>1.3816666666666668</v>
      </c>
      <c r="F49" s="69">
        <f>AVERAGE(F32:F43)</f>
        <v>9.1999999999999998E-2</v>
      </c>
      <c r="G49" s="69" t="s">
        <v>55</v>
      </c>
      <c r="H49" s="69" t="s">
        <v>55</v>
      </c>
      <c r="I49" s="88">
        <v>8</v>
      </c>
      <c r="K49" s="86" t="s">
        <v>34</v>
      </c>
      <c r="L49" s="69">
        <f>AVERAGE(L32:L43)</f>
        <v>6.373333333333334</v>
      </c>
      <c r="M49" s="69">
        <f>AVERAGE(M32:M43)</f>
        <v>0.95499999999999974</v>
      </c>
      <c r="N49" s="73" t="s">
        <v>40</v>
      </c>
      <c r="O49" s="69">
        <f>AVERAGE(O32:O43)</f>
        <v>0.75666666666666671</v>
      </c>
      <c r="P49" s="69">
        <f>AVERAGE(P32:P43)</f>
        <v>7.2999999999999995E-2</v>
      </c>
      <c r="Q49" s="69" t="s">
        <v>55</v>
      </c>
      <c r="R49" s="69" t="s">
        <v>55</v>
      </c>
      <c r="S49" s="88">
        <v>9</v>
      </c>
    </row>
    <row r="50" spans="1:19" s="19" customFormat="1" ht="15" thickBot="1">
      <c r="A50" s="87"/>
      <c r="B50" s="70"/>
      <c r="C50" s="70"/>
      <c r="D50" s="74"/>
      <c r="E50" s="70"/>
      <c r="F50" s="70"/>
      <c r="G50" s="70"/>
      <c r="H50" s="70"/>
      <c r="I50" s="89"/>
      <c r="K50" s="87"/>
      <c r="L50" s="70"/>
      <c r="M50" s="70"/>
      <c r="N50" s="74"/>
      <c r="O50" s="70"/>
      <c r="P50" s="70"/>
      <c r="Q50" s="70"/>
      <c r="R50" s="70"/>
      <c r="S50" s="89"/>
    </row>
    <row r="51" spans="1:19" s="19" customFormat="1" ht="15" thickTop="1">
      <c r="A51" s="75"/>
      <c r="B51" s="75"/>
      <c r="C51" s="75"/>
      <c r="D51" s="75"/>
      <c r="E51" s="75"/>
      <c r="F51" s="75"/>
      <c r="G51" s="75"/>
      <c r="H51" s="75"/>
      <c r="I51" s="75"/>
      <c r="K51" s="75"/>
      <c r="L51" s="75"/>
      <c r="M51" s="75"/>
      <c r="N51" s="75"/>
      <c r="O51" s="75"/>
      <c r="P51" s="75"/>
      <c r="Q51" s="75"/>
      <c r="R51" s="75"/>
      <c r="S51" s="75"/>
    </row>
    <row r="52" spans="1:19" s="19" customFormat="1">
      <c r="A52" s="49"/>
      <c r="B52" s="47"/>
      <c r="C52" s="47"/>
      <c r="D52" s="50"/>
      <c r="E52" s="47"/>
      <c r="F52" s="47"/>
      <c r="G52" s="47"/>
      <c r="H52" s="47"/>
      <c r="I52" s="48"/>
    </row>
    <row r="53" spans="1:19" s="19" customFormat="1"/>
    <row r="54" spans="1:19" s="19" customFormat="1" ht="15" thickBot="1"/>
    <row r="55" spans="1:19" s="19" customFormat="1" ht="16.5" thickTop="1">
      <c r="A55" s="76" t="s">
        <v>6</v>
      </c>
      <c r="B55" s="78" t="s">
        <v>45</v>
      </c>
      <c r="C55" s="78"/>
      <c r="D55" s="78"/>
      <c r="E55" s="78"/>
      <c r="F55" s="78"/>
      <c r="G55" s="78"/>
      <c r="H55" s="78"/>
      <c r="I55" s="79"/>
      <c r="K55" s="76" t="s">
        <v>6</v>
      </c>
      <c r="L55" s="78" t="s">
        <v>46</v>
      </c>
      <c r="M55" s="78"/>
      <c r="N55" s="78"/>
      <c r="O55" s="78"/>
      <c r="P55" s="78"/>
      <c r="Q55" s="78"/>
      <c r="R55" s="78"/>
      <c r="S55" s="79"/>
    </row>
    <row r="56" spans="1:19" s="19" customFormat="1">
      <c r="A56" s="77"/>
      <c r="B56" s="80" t="s">
        <v>1</v>
      </c>
      <c r="C56" s="22" t="s">
        <v>20</v>
      </c>
      <c r="D56" s="22" t="s">
        <v>0</v>
      </c>
      <c r="E56" s="22" t="s">
        <v>2</v>
      </c>
      <c r="F56" s="22" t="s">
        <v>5</v>
      </c>
      <c r="G56" s="22" t="s">
        <v>4</v>
      </c>
      <c r="H56" s="22" t="s">
        <v>4</v>
      </c>
      <c r="I56" s="23" t="s">
        <v>26</v>
      </c>
      <c r="K56" s="77"/>
      <c r="L56" s="80" t="s">
        <v>1</v>
      </c>
      <c r="M56" s="22" t="s">
        <v>20</v>
      </c>
      <c r="N56" s="22" t="s">
        <v>0</v>
      </c>
      <c r="O56" s="22" t="s">
        <v>2</v>
      </c>
      <c r="P56" s="22" t="s">
        <v>5</v>
      </c>
      <c r="Q56" s="22" t="s">
        <v>4</v>
      </c>
      <c r="R56" s="22" t="s">
        <v>4</v>
      </c>
      <c r="S56" s="23" t="s">
        <v>26</v>
      </c>
    </row>
    <row r="57" spans="1:19" s="19" customFormat="1">
      <c r="A57" s="77"/>
      <c r="B57" s="80"/>
      <c r="C57" s="81" t="s">
        <v>21</v>
      </c>
      <c r="D57" s="24"/>
      <c r="E57" s="81" t="s">
        <v>23</v>
      </c>
      <c r="F57" s="24" t="s">
        <v>24</v>
      </c>
      <c r="G57" s="81" t="s">
        <v>25</v>
      </c>
      <c r="H57" s="81" t="s">
        <v>3</v>
      </c>
      <c r="I57" s="25" t="s">
        <v>27</v>
      </c>
      <c r="K57" s="77"/>
      <c r="L57" s="80"/>
      <c r="M57" s="81" t="s">
        <v>21</v>
      </c>
      <c r="N57" s="24"/>
      <c r="O57" s="81" t="s">
        <v>23</v>
      </c>
      <c r="P57" s="24" t="s">
        <v>24</v>
      </c>
      <c r="Q57" s="81" t="s">
        <v>25</v>
      </c>
      <c r="R57" s="81" t="s">
        <v>3</v>
      </c>
      <c r="S57" s="25" t="s">
        <v>27</v>
      </c>
    </row>
    <row r="58" spans="1:19" s="19" customFormat="1">
      <c r="A58" s="77"/>
      <c r="B58" s="80"/>
      <c r="C58" s="82"/>
      <c r="D58" s="26" t="s">
        <v>22</v>
      </c>
      <c r="E58" s="82"/>
      <c r="F58" s="26" t="s">
        <v>42</v>
      </c>
      <c r="G58" s="82"/>
      <c r="H58" s="82"/>
      <c r="I58" s="27" t="s">
        <v>28</v>
      </c>
      <c r="K58" s="77"/>
      <c r="L58" s="80"/>
      <c r="M58" s="82"/>
      <c r="N58" s="26" t="s">
        <v>22</v>
      </c>
      <c r="O58" s="82"/>
      <c r="P58" s="26" t="s">
        <v>42</v>
      </c>
      <c r="Q58" s="82"/>
      <c r="R58" s="82"/>
      <c r="S58" s="27" t="s">
        <v>28</v>
      </c>
    </row>
    <row r="59" spans="1:19" s="19" customFormat="1">
      <c r="A59" s="28" t="s">
        <v>7</v>
      </c>
      <c r="B59" s="9">
        <v>6.51</v>
      </c>
      <c r="C59" s="29">
        <v>0.94</v>
      </c>
      <c r="D59" s="21" t="s">
        <v>40</v>
      </c>
      <c r="E59" s="9">
        <v>0.85</v>
      </c>
      <c r="F59" s="9">
        <v>0.02</v>
      </c>
      <c r="G59" s="21" t="s">
        <v>55</v>
      </c>
      <c r="H59" s="21"/>
      <c r="I59" s="30" t="s">
        <v>36</v>
      </c>
      <c r="K59" s="28" t="s">
        <v>7</v>
      </c>
      <c r="L59" s="9">
        <v>6.88</v>
      </c>
      <c r="M59" s="29">
        <v>1.0900000000000001</v>
      </c>
      <c r="N59" s="21" t="s">
        <v>40</v>
      </c>
      <c r="O59" s="29">
        <v>0.81</v>
      </c>
      <c r="P59" s="9">
        <v>0.11</v>
      </c>
      <c r="Q59" s="21" t="s">
        <v>55</v>
      </c>
      <c r="R59" s="21"/>
      <c r="S59" s="30" t="s">
        <v>36</v>
      </c>
    </row>
    <row r="60" spans="1:19" s="19" customFormat="1">
      <c r="A60" s="28" t="s">
        <v>8</v>
      </c>
      <c r="B60" s="9">
        <v>6.19</v>
      </c>
      <c r="C60" s="29">
        <v>1.1599999999999999</v>
      </c>
      <c r="D60" s="21" t="s">
        <v>40</v>
      </c>
      <c r="E60" s="29">
        <v>1</v>
      </c>
      <c r="F60" s="9">
        <v>0.13</v>
      </c>
      <c r="G60" s="21" t="s">
        <v>55</v>
      </c>
      <c r="H60" s="21"/>
      <c r="I60" s="30">
        <v>9</v>
      </c>
      <c r="K60" s="28" t="s">
        <v>8</v>
      </c>
      <c r="L60" s="9">
        <v>6.72</v>
      </c>
      <c r="M60" s="29">
        <v>0.87</v>
      </c>
      <c r="N60" s="21" t="s">
        <v>40</v>
      </c>
      <c r="O60" s="9">
        <v>0.82</v>
      </c>
      <c r="P60" s="29">
        <v>0.08</v>
      </c>
      <c r="Q60" s="21" t="s">
        <v>55</v>
      </c>
      <c r="R60" s="21"/>
      <c r="S60" s="30" t="s">
        <v>36</v>
      </c>
    </row>
    <row r="61" spans="1:19" s="19" customFormat="1">
      <c r="A61" s="28" t="s">
        <v>9</v>
      </c>
      <c r="B61" s="9">
        <v>6.41</v>
      </c>
      <c r="C61" s="29">
        <v>1.08</v>
      </c>
      <c r="D61" s="31" t="s">
        <v>40</v>
      </c>
      <c r="E61" s="29">
        <v>0.68</v>
      </c>
      <c r="F61" s="29">
        <v>0.22</v>
      </c>
      <c r="G61" s="21" t="s">
        <v>55</v>
      </c>
      <c r="H61" s="21"/>
      <c r="I61" s="30" t="s">
        <v>36</v>
      </c>
      <c r="K61" s="28" t="s">
        <v>9</v>
      </c>
      <c r="L61" s="29">
        <v>6.7</v>
      </c>
      <c r="M61" s="29">
        <v>1.33</v>
      </c>
      <c r="N61" s="21" t="s">
        <v>40</v>
      </c>
      <c r="O61" s="9">
        <v>0.67</v>
      </c>
      <c r="P61" s="9">
        <v>0.22</v>
      </c>
      <c r="Q61" s="21" t="s">
        <v>55</v>
      </c>
      <c r="R61" s="21"/>
      <c r="S61" s="30">
        <v>9</v>
      </c>
    </row>
    <row r="62" spans="1:19" s="19" customFormat="1">
      <c r="A62" s="28" t="s">
        <v>10</v>
      </c>
      <c r="B62" s="9">
        <v>6.25</v>
      </c>
      <c r="C62" s="29">
        <v>0.91</v>
      </c>
      <c r="D62" s="31">
        <v>0.2</v>
      </c>
      <c r="E62" s="29">
        <v>0.85</v>
      </c>
      <c r="F62" s="9">
        <v>0.12</v>
      </c>
      <c r="G62" s="21" t="s">
        <v>55</v>
      </c>
      <c r="H62" s="21" t="s">
        <v>55</v>
      </c>
      <c r="I62" s="30" t="s">
        <v>36</v>
      </c>
      <c r="K62" s="28" t="s">
        <v>10</v>
      </c>
      <c r="L62" s="9">
        <v>6.56</v>
      </c>
      <c r="M62" s="29">
        <v>1.1599999999999999</v>
      </c>
      <c r="N62" s="21" t="s">
        <v>40</v>
      </c>
      <c r="O62" s="9">
        <v>0.85</v>
      </c>
      <c r="P62" s="9">
        <v>0.26</v>
      </c>
      <c r="Q62" s="21" t="s">
        <v>55</v>
      </c>
      <c r="R62" s="21"/>
      <c r="S62" s="30">
        <v>9</v>
      </c>
    </row>
    <row r="63" spans="1:19" s="19" customFormat="1">
      <c r="A63" s="28" t="s">
        <v>11</v>
      </c>
      <c r="B63" s="9">
        <v>6.26</v>
      </c>
      <c r="C63" s="29">
        <v>1.1299999999999999</v>
      </c>
      <c r="D63" s="31" t="s">
        <v>40</v>
      </c>
      <c r="E63" s="29">
        <v>0.47</v>
      </c>
      <c r="F63" s="9">
        <v>0.08</v>
      </c>
      <c r="G63" s="21" t="s">
        <v>55</v>
      </c>
      <c r="H63" s="21"/>
      <c r="I63" s="30" t="s">
        <v>36</v>
      </c>
      <c r="K63" s="28" t="s">
        <v>11</v>
      </c>
      <c r="L63" s="9">
        <v>6.56</v>
      </c>
      <c r="M63" s="29">
        <v>0.94</v>
      </c>
      <c r="N63" s="21" t="s">
        <v>40</v>
      </c>
      <c r="O63" s="9">
        <v>0.51</v>
      </c>
      <c r="P63" s="9">
        <v>0.15</v>
      </c>
      <c r="Q63" s="21" t="s">
        <v>55</v>
      </c>
      <c r="R63" s="21"/>
      <c r="S63" s="30">
        <v>9</v>
      </c>
    </row>
    <row r="64" spans="1:19" s="19" customFormat="1">
      <c r="A64" s="28" t="s">
        <v>12</v>
      </c>
      <c r="B64" s="29">
        <v>6.27</v>
      </c>
      <c r="C64" s="29">
        <v>1.22</v>
      </c>
      <c r="D64" s="31" t="s">
        <v>40</v>
      </c>
      <c r="E64" s="29">
        <v>0.56999999999999995</v>
      </c>
      <c r="F64" s="9">
        <v>0.04</v>
      </c>
      <c r="G64" s="21" t="s">
        <v>55</v>
      </c>
      <c r="H64" s="21"/>
      <c r="I64" s="30" t="s">
        <v>36</v>
      </c>
      <c r="K64" s="28" t="s">
        <v>12</v>
      </c>
      <c r="L64" s="29">
        <v>6.65</v>
      </c>
      <c r="M64" s="29">
        <v>1.29</v>
      </c>
      <c r="N64" s="21" t="s">
        <v>40</v>
      </c>
      <c r="O64" s="9">
        <v>0.52</v>
      </c>
      <c r="P64" s="21">
        <v>0.17</v>
      </c>
      <c r="Q64" s="21" t="s">
        <v>55</v>
      </c>
      <c r="R64" s="21"/>
      <c r="S64" s="30" t="s">
        <v>36</v>
      </c>
    </row>
    <row r="65" spans="1:19" s="19" customFormat="1">
      <c r="A65" s="28" t="s">
        <v>13</v>
      </c>
      <c r="B65" s="29">
        <v>6.45</v>
      </c>
      <c r="C65" s="9">
        <v>0.97</v>
      </c>
      <c r="D65" s="31" t="s">
        <v>40</v>
      </c>
      <c r="E65" s="29">
        <v>0.44</v>
      </c>
      <c r="F65" s="9">
        <v>0.16</v>
      </c>
      <c r="G65" s="21" t="s">
        <v>55</v>
      </c>
      <c r="H65" s="21"/>
      <c r="I65" s="30" t="s">
        <v>36</v>
      </c>
      <c r="K65" s="28" t="s">
        <v>13</v>
      </c>
      <c r="L65" s="29">
        <v>6.66</v>
      </c>
      <c r="M65" s="9">
        <v>0.98</v>
      </c>
      <c r="N65" s="21" t="s">
        <v>40</v>
      </c>
      <c r="O65" s="9">
        <v>0.43</v>
      </c>
      <c r="P65" s="9">
        <v>0.18</v>
      </c>
      <c r="Q65" s="21" t="s">
        <v>55</v>
      </c>
      <c r="R65" s="21"/>
      <c r="S65" s="30">
        <v>9</v>
      </c>
    </row>
    <row r="66" spans="1:19" s="19" customFormat="1">
      <c r="A66" s="28" t="s">
        <v>14</v>
      </c>
      <c r="B66" s="29">
        <v>6.47</v>
      </c>
      <c r="C66" s="29">
        <v>0.94</v>
      </c>
      <c r="D66" s="31" t="s">
        <v>40</v>
      </c>
      <c r="E66" s="29">
        <v>0.48</v>
      </c>
      <c r="F66" s="9">
        <v>0.08</v>
      </c>
      <c r="G66" s="21" t="s">
        <v>55</v>
      </c>
      <c r="H66" s="21"/>
      <c r="I66" s="30">
        <v>9</v>
      </c>
      <c r="K66" s="28" t="s">
        <v>14</v>
      </c>
      <c r="L66" s="29">
        <v>6.63</v>
      </c>
      <c r="M66" s="9">
        <v>1.71</v>
      </c>
      <c r="N66" s="21" t="s">
        <v>40</v>
      </c>
      <c r="O66" s="21">
        <v>0.45</v>
      </c>
      <c r="P66" s="21">
        <v>0.26</v>
      </c>
      <c r="Q66" s="21" t="s">
        <v>55</v>
      </c>
      <c r="R66" s="21"/>
      <c r="S66" s="30" t="s">
        <v>36</v>
      </c>
    </row>
    <row r="67" spans="1:19" s="19" customFormat="1">
      <c r="A67" s="28" t="s">
        <v>15</v>
      </c>
      <c r="B67" s="29">
        <v>6.39</v>
      </c>
      <c r="C67" s="29">
        <v>1.05</v>
      </c>
      <c r="D67" s="31" t="s">
        <v>40</v>
      </c>
      <c r="E67" s="29">
        <v>0.79</v>
      </c>
      <c r="F67" s="9">
        <v>0.21</v>
      </c>
      <c r="G67" s="21" t="s">
        <v>55</v>
      </c>
      <c r="H67" s="21" t="s">
        <v>55</v>
      </c>
      <c r="I67" s="30">
        <v>44</v>
      </c>
      <c r="K67" s="28" t="s">
        <v>15</v>
      </c>
      <c r="L67" s="29">
        <v>6.55</v>
      </c>
      <c r="M67" s="9">
        <v>1.1200000000000001</v>
      </c>
      <c r="N67" s="21" t="s">
        <v>40</v>
      </c>
      <c r="O67" s="21">
        <v>0.53</v>
      </c>
      <c r="P67" s="21">
        <v>0.25</v>
      </c>
      <c r="Q67" s="21" t="s">
        <v>55</v>
      </c>
      <c r="R67" s="21"/>
      <c r="S67" s="30" t="s">
        <v>36</v>
      </c>
    </row>
    <row r="68" spans="1:19" s="19" customFormat="1">
      <c r="A68" s="28" t="s">
        <v>16</v>
      </c>
      <c r="B68" s="29">
        <v>6.34</v>
      </c>
      <c r="C68" s="29">
        <v>0.98</v>
      </c>
      <c r="D68" s="31" t="s">
        <v>40</v>
      </c>
      <c r="E68" s="29">
        <v>0.88</v>
      </c>
      <c r="F68" s="9">
        <v>0.03</v>
      </c>
      <c r="G68" s="21" t="s">
        <v>55</v>
      </c>
      <c r="H68" s="21" t="s">
        <v>55</v>
      </c>
      <c r="I68" s="30">
        <v>9</v>
      </c>
      <c r="K68" s="28" t="s">
        <v>16</v>
      </c>
      <c r="L68" s="29">
        <v>6.52</v>
      </c>
      <c r="M68" s="9">
        <v>1.01</v>
      </c>
      <c r="N68" s="21" t="s">
        <v>40</v>
      </c>
      <c r="O68" s="21">
        <v>0.59</v>
      </c>
      <c r="P68" s="40">
        <v>0.16</v>
      </c>
      <c r="Q68" s="21" t="s">
        <v>55</v>
      </c>
      <c r="R68" s="21"/>
      <c r="S68" s="30" t="s">
        <v>36</v>
      </c>
    </row>
    <row r="69" spans="1:19" s="19" customFormat="1">
      <c r="A69" s="28" t="s">
        <v>17</v>
      </c>
      <c r="B69" s="29">
        <v>6.41</v>
      </c>
      <c r="C69" s="29">
        <v>1.1299999999999999</v>
      </c>
      <c r="D69" s="31" t="s">
        <v>40</v>
      </c>
      <c r="E69" s="29">
        <v>0.55000000000000004</v>
      </c>
      <c r="F69" s="9">
        <v>0.05</v>
      </c>
      <c r="G69" s="21" t="s">
        <v>55</v>
      </c>
      <c r="H69" s="21"/>
      <c r="I69" s="30" t="s">
        <v>36</v>
      </c>
      <c r="K69" s="28" t="s">
        <v>17</v>
      </c>
      <c r="L69" s="29">
        <v>6.83</v>
      </c>
      <c r="M69" s="9">
        <v>1.28</v>
      </c>
      <c r="N69" s="21" t="s">
        <v>40</v>
      </c>
      <c r="O69" s="40">
        <v>0.63</v>
      </c>
      <c r="P69" s="40">
        <v>0.09</v>
      </c>
      <c r="Q69" s="21" t="s">
        <v>55</v>
      </c>
      <c r="R69" s="21"/>
      <c r="S69" s="30" t="s">
        <v>36</v>
      </c>
    </row>
    <row r="70" spans="1:19" s="19" customFormat="1" ht="15" thickBot="1">
      <c r="A70" s="32" t="s">
        <v>18</v>
      </c>
      <c r="B70" s="39">
        <v>6.84</v>
      </c>
      <c r="C70" s="39">
        <v>0.72</v>
      </c>
      <c r="D70" s="41" t="s">
        <v>40</v>
      </c>
      <c r="E70" s="39">
        <v>0.69</v>
      </c>
      <c r="F70" s="42">
        <v>7.0000000000000007E-2</v>
      </c>
      <c r="G70" s="42" t="s">
        <v>55</v>
      </c>
      <c r="H70" s="42"/>
      <c r="I70" s="43">
        <v>173</v>
      </c>
      <c r="K70" s="32" t="s">
        <v>18</v>
      </c>
      <c r="L70" s="39">
        <v>6.98</v>
      </c>
      <c r="M70" s="39">
        <v>0.7</v>
      </c>
      <c r="N70" s="41" t="s">
        <v>40</v>
      </c>
      <c r="O70" s="44">
        <v>0.5</v>
      </c>
      <c r="P70" s="44">
        <v>0.16</v>
      </c>
      <c r="Q70" s="42" t="s">
        <v>55</v>
      </c>
      <c r="R70" s="42"/>
      <c r="S70" s="43" t="s">
        <v>36</v>
      </c>
    </row>
    <row r="71" spans="1:19" s="19" customFormat="1" ht="15" thickBot="1">
      <c r="A71" s="34" t="s">
        <v>19</v>
      </c>
      <c r="B71" s="35" t="s">
        <v>29</v>
      </c>
      <c r="C71" s="35" t="s">
        <v>39</v>
      </c>
      <c r="D71" s="36">
        <v>15</v>
      </c>
      <c r="E71" s="37">
        <v>5</v>
      </c>
      <c r="F71" s="37">
        <v>1.5</v>
      </c>
      <c r="G71" s="35" t="s">
        <v>55</v>
      </c>
      <c r="H71" s="35" t="s">
        <v>55</v>
      </c>
      <c r="I71" s="38">
        <v>500</v>
      </c>
      <c r="K71" s="34" t="s">
        <v>19</v>
      </c>
      <c r="L71" s="35" t="s">
        <v>29</v>
      </c>
      <c r="M71" s="35" t="s">
        <v>39</v>
      </c>
      <c r="N71" s="36">
        <v>15</v>
      </c>
      <c r="O71" s="37">
        <v>5</v>
      </c>
      <c r="P71" s="37">
        <v>1.5</v>
      </c>
      <c r="Q71" s="35" t="s">
        <v>55</v>
      </c>
      <c r="R71" s="35" t="s">
        <v>55</v>
      </c>
      <c r="S71" s="38">
        <v>500</v>
      </c>
    </row>
    <row r="72" spans="1:19" s="19" customFormat="1" ht="15" thickTop="1">
      <c r="A72" s="83" t="s">
        <v>30</v>
      </c>
      <c r="B72" s="84"/>
      <c r="C72" s="84"/>
      <c r="D72" s="84"/>
      <c r="E72" s="84"/>
      <c r="F72" s="84"/>
      <c r="G72" s="84"/>
      <c r="H72" s="84"/>
      <c r="I72" s="85"/>
      <c r="K72" s="83" t="s">
        <v>30</v>
      </c>
      <c r="L72" s="84"/>
      <c r="M72" s="84"/>
      <c r="N72" s="84"/>
      <c r="O72" s="84"/>
      <c r="P72" s="84"/>
      <c r="Q72" s="84"/>
      <c r="R72" s="84"/>
      <c r="S72" s="85"/>
    </row>
    <row r="73" spans="1:19" s="19" customFormat="1">
      <c r="A73" s="51" t="s">
        <v>31</v>
      </c>
      <c r="B73" s="53" t="s">
        <v>35</v>
      </c>
      <c r="C73" s="53">
        <v>48</v>
      </c>
      <c r="D73" s="53">
        <v>48</v>
      </c>
      <c r="E73" s="53">
        <v>48</v>
      </c>
      <c r="F73" s="53" t="s">
        <v>35</v>
      </c>
      <c r="G73" s="53">
        <v>48</v>
      </c>
      <c r="H73" s="53" t="s">
        <v>35</v>
      </c>
      <c r="I73" s="62">
        <v>48</v>
      </c>
      <c r="K73" s="51" t="s">
        <v>31</v>
      </c>
      <c r="L73" s="53" t="s">
        <v>35</v>
      </c>
      <c r="M73" s="53">
        <v>12</v>
      </c>
      <c r="N73" s="53">
        <v>12</v>
      </c>
      <c r="O73" s="53">
        <v>12</v>
      </c>
      <c r="P73" s="53" t="s">
        <v>35</v>
      </c>
      <c r="Q73" s="53">
        <v>12</v>
      </c>
      <c r="R73" s="53" t="s">
        <v>35</v>
      </c>
      <c r="S73" s="62">
        <v>12</v>
      </c>
    </row>
    <row r="74" spans="1:19" s="19" customFormat="1">
      <c r="A74" s="51" t="s">
        <v>32</v>
      </c>
      <c r="B74" s="54">
        <v>122</v>
      </c>
      <c r="C74" s="54">
        <v>122</v>
      </c>
      <c r="D74" s="54">
        <v>119</v>
      </c>
      <c r="E74" s="54">
        <v>122</v>
      </c>
      <c r="F74" s="54">
        <v>28</v>
      </c>
      <c r="G74" s="54">
        <v>115</v>
      </c>
      <c r="H74" s="54">
        <v>5</v>
      </c>
      <c r="I74" s="55">
        <v>115</v>
      </c>
      <c r="K74" s="51" t="s">
        <v>32</v>
      </c>
      <c r="L74" s="54">
        <v>69</v>
      </c>
      <c r="M74" s="54">
        <v>69</v>
      </c>
      <c r="N74" s="54">
        <v>70</v>
      </c>
      <c r="O74" s="54">
        <v>69</v>
      </c>
      <c r="P74" s="54">
        <v>24</v>
      </c>
      <c r="Q74" s="54">
        <v>65</v>
      </c>
      <c r="R74" s="54"/>
      <c r="S74" s="55">
        <v>65</v>
      </c>
    </row>
    <row r="75" spans="1:19" s="19" customFormat="1">
      <c r="A75" s="51" t="s">
        <v>33</v>
      </c>
      <c r="B75" s="54">
        <v>7</v>
      </c>
      <c r="C75" s="54">
        <v>3</v>
      </c>
      <c r="D75" s="54">
        <v>0</v>
      </c>
      <c r="E75" s="54">
        <v>0</v>
      </c>
      <c r="F75" s="54">
        <v>0</v>
      </c>
      <c r="G75" s="54">
        <v>5</v>
      </c>
      <c r="H75" s="54">
        <v>0</v>
      </c>
      <c r="I75" s="55">
        <v>1</v>
      </c>
      <c r="K75" s="51" t="s">
        <v>33</v>
      </c>
      <c r="L75" s="54">
        <v>0</v>
      </c>
      <c r="M75" s="54">
        <v>3</v>
      </c>
      <c r="N75" s="54">
        <v>0</v>
      </c>
      <c r="O75" s="54">
        <v>0</v>
      </c>
      <c r="P75" s="54">
        <v>0</v>
      </c>
      <c r="Q75" s="54">
        <v>0</v>
      </c>
      <c r="R75" s="54"/>
      <c r="S75" s="55">
        <v>0</v>
      </c>
    </row>
    <row r="76" spans="1:19" s="19" customFormat="1">
      <c r="A76" s="86" t="s">
        <v>34</v>
      </c>
      <c r="B76" s="69">
        <f>AVERAGE(B59:B70)</f>
        <v>6.3991666666666669</v>
      </c>
      <c r="C76" s="69">
        <f>AVERAGE(C59:C70)</f>
        <v>1.0191666666666668</v>
      </c>
      <c r="D76" s="73">
        <v>0.2</v>
      </c>
      <c r="E76" s="69">
        <f>AVERAGE(E59:E70)</f>
        <v>0.68750000000000011</v>
      </c>
      <c r="F76" s="69">
        <f>AVERAGE(F59:F70)</f>
        <v>0.10083333333333334</v>
      </c>
      <c r="G76" s="69" t="s">
        <v>55</v>
      </c>
      <c r="H76" s="69" t="s">
        <v>55</v>
      </c>
      <c r="I76" s="88">
        <v>26</v>
      </c>
      <c r="K76" s="86" t="s">
        <v>34</v>
      </c>
      <c r="L76" s="69">
        <f>AVERAGE(L59:L70)</f>
        <v>6.6866666666666674</v>
      </c>
      <c r="M76" s="69">
        <f>AVERAGE(M59:M70)</f>
        <v>1.1233333333333333</v>
      </c>
      <c r="N76" s="73" t="s">
        <v>40</v>
      </c>
      <c r="O76" s="69">
        <f>AVERAGE(O59:O70)</f>
        <v>0.60916666666666663</v>
      </c>
      <c r="P76" s="69">
        <v>0.17</v>
      </c>
      <c r="Q76" s="69" t="s">
        <v>55</v>
      </c>
      <c r="R76" s="69" t="s">
        <v>35</v>
      </c>
      <c r="S76" s="88">
        <v>10</v>
      </c>
    </row>
    <row r="77" spans="1:19" s="19" customFormat="1" ht="15" thickBot="1">
      <c r="A77" s="87"/>
      <c r="B77" s="70"/>
      <c r="C77" s="70"/>
      <c r="D77" s="74"/>
      <c r="E77" s="70"/>
      <c r="F77" s="70"/>
      <c r="G77" s="70"/>
      <c r="H77" s="70"/>
      <c r="I77" s="89"/>
      <c r="K77" s="87"/>
      <c r="L77" s="70"/>
      <c r="M77" s="70"/>
      <c r="N77" s="74"/>
      <c r="O77" s="70"/>
      <c r="P77" s="70"/>
      <c r="Q77" s="70"/>
      <c r="R77" s="70"/>
      <c r="S77" s="89"/>
    </row>
    <row r="78" spans="1:19" s="19" customFormat="1" ht="15" thickTop="1">
      <c r="A78" s="75"/>
      <c r="B78" s="75"/>
      <c r="C78" s="75"/>
      <c r="D78" s="75"/>
      <c r="E78" s="75"/>
      <c r="F78" s="75"/>
      <c r="G78" s="75"/>
      <c r="H78" s="75"/>
      <c r="I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 s="19" customFormat="1" ht="15" thickBot="1"/>
    <row r="80" spans="1:19" s="19" customFormat="1" ht="16.5" thickTop="1">
      <c r="A80" s="76" t="s">
        <v>6</v>
      </c>
      <c r="B80" s="78" t="s">
        <v>51</v>
      </c>
      <c r="C80" s="78"/>
      <c r="D80" s="78"/>
      <c r="E80" s="78"/>
      <c r="F80" s="78"/>
      <c r="G80" s="78"/>
      <c r="H80" s="78"/>
      <c r="I80" s="79"/>
      <c r="K80" s="76" t="s">
        <v>6</v>
      </c>
      <c r="L80" s="78" t="s">
        <v>47</v>
      </c>
      <c r="M80" s="78"/>
      <c r="N80" s="78"/>
      <c r="O80" s="78"/>
      <c r="P80" s="78"/>
      <c r="Q80" s="78"/>
      <c r="R80" s="78"/>
      <c r="S80" s="79"/>
    </row>
    <row r="81" spans="1:19" s="19" customFormat="1">
      <c r="A81" s="77"/>
      <c r="B81" s="80" t="s">
        <v>1</v>
      </c>
      <c r="C81" s="22" t="s">
        <v>20</v>
      </c>
      <c r="D81" s="22" t="s">
        <v>0</v>
      </c>
      <c r="E81" s="22" t="s">
        <v>2</v>
      </c>
      <c r="F81" s="22" t="s">
        <v>5</v>
      </c>
      <c r="G81" s="22" t="s">
        <v>4</v>
      </c>
      <c r="H81" s="22" t="s">
        <v>4</v>
      </c>
      <c r="I81" s="23" t="s">
        <v>26</v>
      </c>
      <c r="K81" s="77"/>
      <c r="L81" s="80" t="s">
        <v>1</v>
      </c>
      <c r="M81" s="22" t="s">
        <v>20</v>
      </c>
      <c r="N81" s="22" t="s">
        <v>0</v>
      </c>
      <c r="O81" s="22" t="s">
        <v>2</v>
      </c>
      <c r="P81" s="22" t="s">
        <v>5</v>
      </c>
      <c r="Q81" s="22" t="s">
        <v>4</v>
      </c>
      <c r="R81" s="22" t="s">
        <v>4</v>
      </c>
      <c r="S81" s="23" t="s">
        <v>26</v>
      </c>
    </row>
    <row r="82" spans="1:19" s="19" customFormat="1">
      <c r="A82" s="77"/>
      <c r="B82" s="80"/>
      <c r="C82" s="81" t="s">
        <v>21</v>
      </c>
      <c r="D82" s="24"/>
      <c r="E82" s="81" t="s">
        <v>23</v>
      </c>
      <c r="F82" s="24" t="s">
        <v>24</v>
      </c>
      <c r="G82" s="81" t="s">
        <v>25</v>
      </c>
      <c r="H82" s="81" t="s">
        <v>3</v>
      </c>
      <c r="I82" s="25" t="s">
        <v>27</v>
      </c>
      <c r="K82" s="77"/>
      <c r="L82" s="80"/>
      <c r="M82" s="81" t="s">
        <v>21</v>
      </c>
      <c r="N82" s="24"/>
      <c r="O82" s="81" t="s">
        <v>23</v>
      </c>
      <c r="P82" s="24" t="s">
        <v>24</v>
      </c>
      <c r="Q82" s="81" t="s">
        <v>25</v>
      </c>
      <c r="R82" s="81" t="s">
        <v>3</v>
      </c>
      <c r="S82" s="25" t="s">
        <v>27</v>
      </c>
    </row>
    <row r="83" spans="1:19" s="19" customFormat="1">
      <c r="A83" s="77"/>
      <c r="B83" s="80"/>
      <c r="C83" s="82"/>
      <c r="D83" s="26" t="s">
        <v>22</v>
      </c>
      <c r="E83" s="82"/>
      <c r="F83" s="26" t="s">
        <v>42</v>
      </c>
      <c r="G83" s="82"/>
      <c r="H83" s="82"/>
      <c r="I83" s="27" t="s">
        <v>28</v>
      </c>
      <c r="K83" s="77"/>
      <c r="L83" s="80"/>
      <c r="M83" s="82"/>
      <c r="N83" s="26" t="s">
        <v>22</v>
      </c>
      <c r="O83" s="82"/>
      <c r="P83" s="26" t="s">
        <v>42</v>
      </c>
      <c r="Q83" s="82"/>
      <c r="R83" s="82"/>
      <c r="S83" s="27" t="s">
        <v>28</v>
      </c>
    </row>
    <row r="84" spans="1:19" s="19" customFormat="1">
      <c r="A84" s="28" t="s">
        <v>7</v>
      </c>
      <c r="B84" s="9">
        <v>6.52</v>
      </c>
      <c r="C84" s="29">
        <v>0.54</v>
      </c>
      <c r="D84" s="21" t="s">
        <v>40</v>
      </c>
      <c r="E84" s="9">
        <v>0.87</v>
      </c>
      <c r="F84" s="9">
        <v>7.0000000000000007E-2</v>
      </c>
      <c r="G84" s="21" t="s">
        <v>55</v>
      </c>
      <c r="H84" s="21"/>
      <c r="I84" s="30">
        <v>7</v>
      </c>
      <c r="K84" s="28" t="s">
        <v>7</v>
      </c>
      <c r="L84" s="9">
        <v>6.32</v>
      </c>
      <c r="M84" s="29">
        <v>1.0900000000000001</v>
      </c>
      <c r="N84" s="21" t="s">
        <v>40</v>
      </c>
      <c r="O84" s="9">
        <v>1.05</v>
      </c>
      <c r="P84" s="21">
        <v>0.01</v>
      </c>
      <c r="Q84" s="21" t="s">
        <v>55</v>
      </c>
      <c r="R84" s="21"/>
      <c r="S84" s="30" t="s">
        <v>36</v>
      </c>
    </row>
    <row r="85" spans="1:19" s="19" customFormat="1">
      <c r="A85" s="28" t="s">
        <v>8</v>
      </c>
      <c r="B85" s="29">
        <v>6.11</v>
      </c>
      <c r="C85" s="29">
        <v>0.72</v>
      </c>
      <c r="D85" s="21" t="s">
        <v>40</v>
      </c>
      <c r="E85" s="29">
        <v>0.43</v>
      </c>
      <c r="F85" s="9">
        <v>0.12</v>
      </c>
      <c r="G85" s="21" t="s">
        <v>55</v>
      </c>
      <c r="H85" s="21"/>
      <c r="I85" s="30">
        <v>9</v>
      </c>
      <c r="K85" s="28" t="s">
        <v>8</v>
      </c>
      <c r="L85" s="9">
        <v>6.25</v>
      </c>
      <c r="M85" s="29">
        <v>0.86</v>
      </c>
      <c r="N85" s="21" t="s">
        <v>40</v>
      </c>
      <c r="O85" s="29">
        <v>1.1299999999999999</v>
      </c>
      <c r="P85" s="21">
        <v>0.03</v>
      </c>
      <c r="Q85" s="21" t="s">
        <v>55</v>
      </c>
      <c r="R85" s="21"/>
      <c r="S85" s="30" t="s">
        <v>36</v>
      </c>
    </row>
    <row r="86" spans="1:19" s="19" customFormat="1">
      <c r="A86" s="28" t="s">
        <v>9</v>
      </c>
      <c r="B86" s="29">
        <v>6.1740000000000004</v>
      </c>
      <c r="C86" s="29">
        <v>0.24</v>
      </c>
      <c r="D86" s="31" t="s">
        <v>40</v>
      </c>
      <c r="E86" s="29">
        <v>0.9</v>
      </c>
      <c r="F86" s="9">
        <v>0.12</v>
      </c>
      <c r="G86" s="21" t="s">
        <v>55</v>
      </c>
      <c r="H86" s="21" t="s">
        <v>55</v>
      </c>
      <c r="I86" s="30">
        <v>14</v>
      </c>
      <c r="K86" s="28" t="s">
        <v>9</v>
      </c>
      <c r="L86" s="9">
        <v>6.08</v>
      </c>
      <c r="M86" s="29">
        <v>1.05</v>
      </c>
      <c r="N86" s="31" t="s">
        <v>40</v>
      </c>
      <c r="O86" s="29">
        <v>0.57999999999999996</v>
      </c>
      <c r="P86" s="40">
        <v>0.09</v>
      </c>
      <c r="Q86" s="21" t="s">
        <v>55</v>
      </c>
      <c r="R86" s="21"/>
      <c r="S86" s="30" t="s">
        <v>36</v>
      </c>
    </row>
    <row r="87" spans="1:19" s="19" customFormat="1">
      <c r="A87" s="28" t="s">
        <v>10</v>
      </c>
      <c r="B87" s="29">
        <v>6.24</v>
      </c>
      <c r="C87" s="29">
        <v>0.82</v>
      </c>
      <c r="D87" s="31" t="s">
        <v>40</v>
      </c>
      <c r="E87" s="29">
        <v>0.75</v>
      </c>
      <c r="F87" s="9">
        <v>0.11</v>
      </c>
      <c r="G87" s="21" t="s">
        <v>55</v>
      </c>
      <c r="H87" s="21" t="s">
        <v>55</v>
      </c>
      <c r="I87" s="30">
        <v>10</v>
      </c>
      <c r="K87" s="28" t="s">
        <v>10</v>
      </c>
      <c r="L87" s="29">
        <v>6.08</v>
      </c>
      <c r="M87" s="29">
        <v>1.01</v>
      </c>
      <c r="N87" s="31">
        <v>0.5</v>
      </c>
      <c r="O87" s="29">
        <v>1.17</v>
      </c>
      <c r="P87" s="21"/>
      <c r="Q87" s="21" t="s">
        <v>55</v>
      </c>
      <c r="R87" s="21"/>
      <c r="S87" s="30">
        <v>35</v>
      </c>
    </row>
    <row r="88" spans="1:19" s="19" customFormat="1">
      <c r="A88" s="28" t="s">
        <v>11</v>
      </c>
      <c r="B88" s="29">
        <v>6.21</v>
      </c>
      <c r="C88" s="29">
        <v>0.74</v>
      </c>
      <c r="D88" s="31" t="s">
        <v>40</v>
      </c>
      <c r="E88" s="29">
        <v>0.89</v>
      </c>
      <c r="F88" s="9">
        <v>0.06</v>
      </c>
      <c r="G88" s="21" t="s">
        <v>55</v>
      </c>
      <c r="H88" s="21"/>
      <c r="I88" s="30" t="s">
        <v>36</v>
      </c>
      <c r="K88" s="28" t="s">
        <v>11</v>
      </c>
      <c r="L88" s="9">
        <v>6.1</v>
      </c>
      <c r="M88" s="29">
        <v>0.9</v>
      </c>
      <c r="N88" s="31" t="s">
        <v>40</v>
      </c>
      <c r="O88" s="29">
        <v>0.62</v>
      </c>
      <c r="P88" s="21">
        <v>7.0000000000000007E-2</v>
      </c>
      <c r="Q88" s="21" t="s">
        <v>55</v>
      </c>
      <c r="R88" s="21"/>
      <c r="S88" s="30" t="s">
        <v>36</v>
      </c>
    </row>
    <row r="89" spans="1:19" s="19" customFormat="1">
      <c r="A89" s="28" t="s">
        <v>12</v>
      </c>
      <c r="B89" s="29">
        <v>6.3</v>
      </c>
      <c r="C89" s="29">
        <v>0.74</v>
      </c>
      <c r="D89" s="31" t="s">
        <v>40</v>
      </c>
      <c r="E89" s="29">
        <v>0.57999999999999996</v>
      </c>
      <c r="F89" s="9">
        <v>0.06</v>
      </c>
      <c r="G89" s="21" t="s">
        <v>55</v>
      </c>
      <c r="H89" s="21"/>
      <c r="I89" s="30">
        <v>9</v>
      </c>
      <c r="K89" s="28" t="s">
        <v>12</v>
      </c>
      <c r="L89" s="9">
        <v>6.11</v>
      </c>
      <c r="M89" s="29">
        <v>1.3</v>
      </c>
      <c r="N89" s="31" t="s">
        <v>40</v>
      </c>
      <c r="O89" s="29">
        <v>0.67</v>
      </c>
      <c r="P89" s="21">
        <v>0.09</v>
      </c>
      <c r="Q89" s="21" t="s">
        <v>55</v>
      </c>
      <c r="R89" s="21"/>
      <c r="S89" s="30">
        <v>6</v>
      </c>
    </row>
    <row r="90" spans="1:19" s="19" customFormat="1">
      <c r="A90" s="28" t="s">
        <v>13</v>
      </c>
      <c r="B90" s="29">
        <v>6.28</v>
      </c>
      <c r="C90" s="9">
        <v>0.78</v>
      </c>
      <c r="D90" s="31" t="s">
        <v>40</v>
      </c>
      <c r="E90" s="29">
        <v>0.61</v>
      </c>
      <c r="F90" s="9">
        <v>0.05</v>
      </c>
      <c r="G90" s="21" t="s">
        <v>55</v>
      </c>
      <c r="H90" s="21"/>
      <c r="I90" s="30">
        <v>9</v>
      </c>
      <c r="K90" s="28" t="s">
        <v>13</v>
      </c>
      <c r="L90" s="9">
        <v>6.23</v>
      </c>
      <c r="M90" s="9">
        <v>1.1499999999999999</v>
      </c>
      <c r="N90" s="31" t="s">
        <v>40</v>
      </c>
      <c r="O90" s="29">
        <v>0.82</v>
      </c>
      <c r="P90" s="21">
        <v>0.04</v>
      </c>
      <c r="Q90" s="21" t="s">
        <v>55</v>
      </c>
      <c r="R90" s="21"/>
      <c r="S90" s="30">
        <v>34</v>
      </c>
    </row>
    <row r="91" spans="1:19" s="19" customFormat="1">
      <c r="A91" s="28" t="s">
        <v>14</v>
      </c>
      <c r="B91" s="29">
        <v>6.5</v>
      </c>
      <c r="C91" s="29">
        <v>0.7</v>
      </c>
      <c r="D91" s="31" t="s">
        <v>40</v>
      </c>
      <c r="E91" s="29">
        <v>0.67</v>
      </c>
      <c r="F91" s="9">
        <v>0.08</v>
      </c>
      <c r="G91" s="21" t="s">
        <v>55</v>
      </c>
      <c r="H91" s="21"/>
      <c r="I91" s="30" t="s">
        <v>36</v>
      </c>
      <c r="K91" s="28" t="s">
        <v>14</v>
      </c>
      <c r="L91" s="9">
        <v>6.16</v>
      </c>
      <c r="M91" s="9">
        <v>1.06</v>
      </c>
      <c r="N91" s="31" t="s">
        <v>40</v>
      </c>
      <c r="O91" s="29">
        <v>0.44</v>
      </c>
      <c r="P91" s="9">
        <v>0.01</v>
      </c>
      <c r="Q91" s="21" t="s">
        <v>55</v>
      </c>
      <c r="R91" s="21"/>
      <c r="S91" s="30" t="s">
        <v>36</v>
      </c>
    </row>
    <row r="92" spans="1:19" s="19" customFormat="1">
      <c r="A92" s="28" t="s">
        <v>15</v>
      </c>
      <c r="B92" s="29">
        <v>6.14</v>
      </c>
      <c r="C92" s="29">
        <v>0.78</v>
      </c>
      <c r="D92" s="31" t="s">
        <v>40</v>
      </c>
      <c r="E92" s="29">
        <v>0.56999999999999995</v>
      </c>
      <c r="F92" s="9">
        <v>0.21</v>
      </c>
      <c r="G92" s="21" t="s">
        <v>55</v>
      </c>
      <c r="H92" s="21"/>
      <c r="I92" s="30" t="s">
        <v>36</v>
      </c>
      <c r="K92" s="28" t="s">
        <v>15</v>
      </c>
      <c r="L92" s="9">
        <v>6.01</v>
      </c>
      <c r="M92" s="9">
        <v>1.18</v>
      </c>
      <c r="N92" s="31" t="s">
        <v>40</v>
      </c>
      <c r="O92" s="29">
        <v>0.4</v>
      </c>
      <c r="P92" s="9">
        <v>0.06</v>
      </c>
      <c r="Q92" s="21" t="s">
        <v>55</v>
      </c>
      <c r="R92" s="21"/>
      <c r="S92" s="30" t="s">
        <v>36</v>
      </c>
    </row>
    <row r="93" spans="1:19" s="19" customFormat="1">
      <c r="A93" s="28" t="s">
        <v>16</v>
      </c>
      <c r="B93" s="29">
        <v>6.24</v>
      </c>
      <c r="C93" s="29">
        <v>0.46</v>
      </c>
      <c r="D93" s="31" t="s">
        <v>40</v>
      </c>
      <c r="E93" s="29">
        <v>0.52</v>
      </c>
      <c r="F93" s="9">
        <v>0.06</v>
      </c>
      <c r="G93" s="21" t="s">
        <v>55</v>
      </c>
      <c r="H93" s="21"/>
      <c r="I93" s="30">
        <v>12</v>
      </c>
      <c r="K93" s="28" t="s">
        <v>16</v>
      </c>
      <c r="L93" s="9">
        <v>6.22</v>
      </c>
      <c r="M93" s="9">
        <v>1.04</v>
      </c>
      <c r="N93" s="31" t="s">
        <v>40</v>
      </c>
      <c r="O93" s="29">
        <v>0.73</v>
      </c>
      <c r="P93" s="9">
        <v>0.09</v>
      </c>
      <c r="Q93" s="21" t="s">
        <v>55</v>
      </c>
      <c r="R93" s="21"/>
      <c r="S93" s="30">
        <v>408</v>
      </c>
    </row>
    <row r="94" spans="1:19" s="19" customFormat="1">
      <c r="A94" s="28" t="s">
        <v>17</v>
      </c>
      <c r="B94" s="29">
        <v>6.36</v>
      </c>
      <c r="C94" s="29">
        <v>0.7</v>
      </c>
      <c r="D94" s="31">
        <v>7.5</v>
      </c>
      <c r="E94" s="29">
        <v>2.71</v>
      </c>
      <c r="F94" s="9">
        <v>0.02</v>
      </c>
      <c r="G94" s="21" t="s">
        <v>55</v>
      </c>
      <c r="H94" s="21" t="s">
        <v>55</v>
      </c>
      <c r="I94" s="30">
        <v>8</v>
      </c>
      <c r="K94" s="28" t="s">
        <v>17</v>
      </c>
      <c r="L94" s="9">
        <v>6.3</v>
      </c>
      <c r="M94" s="9">
        <v>1.1599999999999999</v>
      </c>
      <c r="N94" s="31" t="s">
        <v>40</v>
      </c>
      <c r="O94" s="29">
        <v>0.7</v>
      </c>
      <c r="P94" s="29">
        <v>0.1</v>
      </c>
      <c r="Q94" s="21" t="s">
        <v>55</v>
      </c>
      <c r="R94" s="21"/>
      <c r="S94" s="30" t="s">
        <v>36</v>
      </c>
    </row>
    <row r="95" spans="1:19" s="19" customFormat="1" ht="15" thickBot="1">
      <c r="A95" s="32" t="s">
        <v>18</v>
      </c>
      <c r="B95" s="39">
        <v>6.59</v>
      </c>
      <c r="C95" s="33">
        <v>0.28999999999999998</v>
      </c>
      <c r="D95" s="41" t="s">
        <v>40</v>
      </c>
      <c r="E95" s="39">
        <v>1.22</v>
      </c>
      <c r="F95" s="33">
        <v>0.03</v>
      </c>
      <c r="G95" s="42" t="s">
        <v>55</v>
      </c>
      <c r="H95" s="42" t="s">
        <v>55</v>
      </c>
      <c r="I95" s="43">
        <v>21</v>
      </c>
      <c r="K95" s="32" t="s">
        <v>18</v>
      </c>
      <c r="L95" s="33">
        <v>6.19</v>
      </c>
      <c r="M95" s="33">
        <v>0.9</v>
      </c>
      <c r="N95" s="41" t="s">
        <v>40</v>
      </c>
      <c r="O95" s="39">
        <v>0.93</v>
      </c>
      <c r="P95" s="39"/>
      <c r="Q95" s="42" t="s">
        <v>55</v>
      </c>
      <c r="R95" s="42"/>
      <c r="S95" s="43">
        <v>9</v>
      </c>
    </row>
    <row r="96" spans="1:19" s="19" customFormat="1" ht="15" thickBot="1">
      <c r="A96" s="34" t="s">
        <v>19</v>
      </c>
      <c r="B96" s="35" t="s">
        <v>29</v>
      </c>
      <c r="C96" s="35" t="s">
        <v>39</v>
      </c>
      <c r="D96" s="36">
        <v>15</v>
      </c>
      <c r="E96" s="37">
        <v>5</v>
      </c>
      <c r="F96" s="37">
        <v>1.5</v>
      </c>
      <c r="G96" s="35" t="s">
        <v>55</v>
      </c>
      <c r="H96" s="35" t="s">
        <v>55</v>
      </c>
      <c r="I96" s="38">
        <v>500</v>
      </c>
      <c r="K96" s="34" t="s">
        <v>19</v>
      </c>
      <c r="L96" s="35" t="s">
        <v>29</v>
      </c>
      <c r="M96" s="35" t="s">
        <v>39</v>
      </c>
      <c r="N96" s="36">
        <v>15</v>
      </c>
      <c r="O96" s="37">
        <v>5</v>
      </c>
      <c r="P96" s="37">
        <v>1.5</v>
      </c>
      <c r="Q96" s="35" t="s">
        <v>55</v>
      </c>
      <c r="R96" s="35" t="s">
        <v>55</v>
      </c>
      <c r="S96" s="38">
        <v>500</v>
      </c>
    </row>
    <row r="97" spans="1:19" s="19" customFormat="1" ht="15" thickTop="1">
      <c r="A97" s="83" t="s">
        <v>30</v>
      </c>
      <c r="B97" s="84"/>
      <c r="C97" s="84"/>
      <c r="D97" s="84"/>
      <c r="E97" s="84"/>
      <c r="F97" s="84"/>
      <c r="G97" s="84"/>
      <c r="H97" s="84"/>
      <c r="I97" s="85"/>
      <c r="K97" s="83" t="s">
        <v>30</v>
      </c>
      <c r="L97" s="84"/>
      <c r="M97" s="84"/>
      <c r="N97" s="84"/>
      <c r="O97" s="84"/>
      <c r="P97" s="84"/>
      <c r="Q97" s="84"/>
      <c r="R97" s="84"/>
      <c r="S97" s="85"/>
    </row>
    <row r="98" spans="1:19" s="19" customFormat="1">
      <c r="A98" s="51" t="s">
        <v>31</v>
      </c>
      <c r="B98" s="53" t="s">
        <v>35</v>
      </c>
      <c r="C98" s="53">
        <v>24</v>
      </c>
      <c r="D98" s="53">
        <v>83</v>
      </c>
      <c r="E98" s="53">
        <v>24</v>
      </c>
      <c r="F98" s="53" t="s">
        <v>35</v>
      </c>
      <c r="G98" s="53">
        <v>24</v>
      </c>
      <c r="H98" s="53" t="s">
        <v>35</v>
      </c>
      <c r="I98" s="62">
        <v>24</v>
      </c>
      <c r="K98" s="51" t="s">
        <v>31</v>
      </c>
      <c r="L98" s="53" t="s">
        <v>35</v>
      </c>
      <c r="M98" s="53">
        <v>24</v>
      </c>
      <c r="N98" s="53">
        <v>24</v>
      </c>
      <c r="O98" s="53">
        <v>24</v>
      </c>
      <c r="P98" s="53" t="s">
        <v>35</v>
      </c>
      <c r="Q98" s="53">
        <v>24</v>
      </c>
      <c r="R98" s="53" t="s">
        <v>35</v>
      </c>
      <c r="S98" s="62">
        <v>24</v>
      </c>
    </row>
    <row r="99" spans="1:19" s="19" customFormat="1">
      <c r="A99" s="51" t="s">
        <v>32</v>
      </c>
      <c r="B99" s="54">
        <v>83</v>
      </c>
      <c r="C99" s="54">
        <v>83</v>
      </c>
      <c r="D99" s="54">
        <v>2</v>
      </c>
      <c r="E99" s="54">
        <v>83</v>
      </c>
      <c r="F99" s="54">
        <v>36</v>
      </c>
      <c r="G99" s="54">
        <v>80</v>
      </c>
      <c r="H99" s="54">
        <v>4</v>
      </c>
      <c r="I99" s="55">
        <v>80</v>
      </c>
      <c r="K99" s="51" t="s">
        <v>32</v>
      </c>
      <c r="L99" s="54">
        <v>56</v>
      </c>
      <c r="M99" s="54">
        <v>56</v>
      </c>
      <c r="N99" s="54">
        <v>56</v>
      </c>
      <c r="O99" s="54">
        <v>56</v>
      </c>
      <c r="P99" s="54">
        <v>18</v>
      </c>
      <c r="Q99" s="54">
        <v>53</v>
      </c>
      <c r="R99" s="54"/>
      <c r="S99" s="55">
        <v>53</v>
      </c>
    </row>
    <row r="100" spans="1:19" s="19" customFormat="1">
      <c r="A100" s="51" t="s">
        <v>33</v>
      </c>
      <c r="B100" s="54">
        <v>5</v>
      </c>
      <c r="C100" s="54">
        <v>16</v>
      </c>
      <c r="D100" s="54"/>
      <c r="E100" s="54">
        <v>2</v>
      </c>
      <c r="F100" s="54">
        <v>0</v>
      </c>
      <c r="G100" s="54">
        <v>4</v>
      </c>
      <c r="H100" s="54">
        <v>0</v>
      </c>
      <c r="I100" s="55">
        <v>0</v>
      </c>
      <c r="K100" s="51" t="s">
        <v>33</v>
      </c>
      <c r="L100" s="54">
        <v>8</v>
      </c>
      <c r="M100" s="54">
        <v>1</v>
      </c>
      <c r="N100" s="54">
        <v>0</v>
      </c>
      <c r="O100" s="54">
        <v>1</v>
      </c>
      <c r="P100" s="54">
        <v>0</v>
      </c>
      <c r="Q100" s="54">
        <v>0</v>
      </c>
      <c r="R100" s="54"/>
      <c r="S100" s="55">
        <v>1</v>
      </c>
    </row>
    <row r="101" spans="1:19" s="19" customFormat="1">
      <c r="A101" s="86" t="s">
        <v>34</v>
      </c>
      <c r="B101" s="69">
        <f>AVERAGE(B84:B95)</f>
        <v>6.3053333333333335</v>
      </c>
      <c r="C101" s="69">
        <f>AVERAGE(C84:C95)</f>
        <v>0.62583333333333335</v>
      </c>
      <c r="D101" s="73">
        <v>0.8</v>
      </c>
      <c r="E101" s="69">
        <f>AVERAGE(E84:E95)</f>
        <v>0.89333333333333342</v>
      </c>
      <c r="F101" s="69">
        <f>AVERAGE(F84:F95)</f>
        <v>8.2500000000000004E-2</v>
      </c>
      <c r="G101" s="69" t="s">
        <v>55</v>
      </c>
      <c r="H101" s="69" t="s">
        <v>55</v>
      </c>
      <c r="I101" s="88">
        <v>11</v>
      </c>
      <c r="K101" s="86" t="s">
        <v>34</v>
      </c>
      <c r="L101" s="69">
        <f>AVERAGE(L84:L95)</f>
        <v>6.1708333333333334</v>
      </c>
      <c r="M101" s="69">
        <f>AVERAGE(M84:M95)</f>
        <v>1.0583333333333333</v>
      </c>
      <c r="N101" s="73">
        <v>0.2</v>
      </c>
      <c r="O101" s="69">
        <f>AVERAGE(O84:O95)</f>
        <v>0.77</v>
      </c>
      <c r="P101" s="69">
        <v>0.06</v>
      </c>
      <c r="Q101" s="69" t="s">
        <v>55</v>
      </c>
      <c r="R101" s="69" t="s">
        <v>35</v>
      </c>
      <c r="S101" s="88">
        <v>47</v>
      </c>
    </row>
    <row r="102" spans="1:19" s="19" customFormat="1" ht="15" thickBot="1">
      <c r="A102" s="87"/>
      <c r="B102" s="70"/>
      <c r="C102" s="70"/>
      <c r="D102" s="74"/>
      <c r="E102" s="70"/>
      <c r="F102" s="70"/>
      <c r="G102" s="70"/>
      <c r="H102" s="70"/>
      <c r="I102" s="89"/>
      <c r="K102" s="87"/>
      <c r="L102" s="70"/>
      <c r="M102" s="70"/>
      <c r="N102" s="74"/>
      <c r="O102" s="70"/>
      <c r="P102" s="70"/>
      <c r="Q102" s="70"/>
      <c r="R102" s="70"/>
      <c r="S102" s="89"/>
    </row>
    <row r="103" spans="1:19" s="19" customFormat="1" ht="15" thickTop="1">
      <c r="A103" s="75"/>
      <c r="B103" s="75"/>
      <c r="C103" s="75"/>
      <c r="D103" s="75"/>
      <c r="E103" s="75"/>
      <c r="F103" s="75"/>
      <c r="G103" s="75"/>
      <c r="H103" s="75"/>
      <c r="I103" s="75"/>
      <c r="K103" s="75"/>
      <c r="L103" s="75"/>
      <c r="M103" s="75"/>
      <c r="N103" s="75"/>
      <c r="O103" s="75"/>
      <c r="P103" s="75"/>
      <c r="Q103" s="75"/>
      <c r="R103" s="75"/>
      <c r="S103" s="75"/>
    </row>
    <row r="104" spans="1:19" s="19" customFormat="1"/>
    <row r="105" spans="1:19" s="19" customFormat="1"/>
    <row r="106" spans="1:19" s="19" customFormat="1"/>
    <row r="107" spans="1:19" s="19" customFormat="1"/>
    <row r="108" spans="1:19" s="19" customFormat="1"/>
    <row r="109" spans="1:19" s="19" customFormat="1" ht="15" thickBot="1"/>
    <row r="110" spans="1:19" s="19" customFormat="1" ht="16.5" thickTop="1">
      <c r="A110" s="76" t="s">
        <v>6</v>
      </c>
      <c r="B110" s="78" t="s">
        <v>48</v>
      </c>
      <c r="C110" s="78"/>
      <c r="D110" s="78"/>
      <c r="E110" s="78"/>
      <c r="F110" s="78"/>
      <c r="G110" s="78"/>
      <c r="H110" s="78"/>
      <c r="I110" s="79"/>
      <c r="K110" s="76" t="s">
        <v>6</v>
      </c>
      <c r="L110" s="78" t="s">
        <v>49</v>
      </c>
      <c r="M110" s="78"/>
      <c r="N110" s="78"/>
      <c r="O110" s="78"/>
      <c r="P110" s="78"/>
      <c r="Q110" s="78"/>
      <c r="R110" s="78"/>
      <c r="S110" s="79"/>
    </row>
    <row r="111" spans="1:19" s="19" customFormat="1">
      <c r="A111" s="77"/>
      <c r="B111" s="80" t="s">
        <v>1</v>
      </c>
      <c r="C111" s="22" t="s">
        <v>20</v>
      </c>
      <c r="D111" s="22" t="s">
        <v>0</v>
      </c>
      <c r="E111" s="22" t="s">
        <v>2</v>
      </c>
      <c r="F111" s="22" t="s">
        <v>5</v>
      </c>
      <c r="G111" s="22" t="s">
        <v>4</v>
      </c>
      <c r="H111" s="22" t="s">
        <v>4</v>
      </c>
      <c r="I111" s="23" t="s">
        <v>26</v>
      </c>
      <c r="K111" s="77"/>
      <c r="L111" s="80" t="s">
        <v>1</v>
      </c>
      <c r="M111" s="22" t="s">
        <v>20</v>
      </c>
      <c r="N111" s="22" t="s">
        <v>0</v>
      </c>
      <c r="O111" s="22" t="s">
        <v>2</v>
      </c>
      <c r="P111" s="22" t="s">
        <v>5</v>
      </c>
      <c r="Q111" s="22" t="s">
        <v>4</v>
      </c>
      <c r="R111" s="22" t="s">
        <v>4</v>
      </c>
      <c r="S111" s="23" t="s">
        <v>26</v>
      </c>
    </row>
    <row r="112" spans="1:19" s="19" customFormat="1">
      <c r="A112" s="77"/>
      <c r="B112" s="80"/>
      <c r="C112" s="81" t="s">
        <v>21</v>
      </c>
      <c r="D112" s="24"/>
      <c r="E112" s="81" t="s">
        <v>23</v>
      </c>
      <c r="F112" s="24" t="s">
        <v>24</v>
      </c>
      <c r="G112" s="81" t="s">
        <v>25</v>
      </c>
      <c r="H112" s="81" t="s">
        <v>3</v>
      </c>
      <c r="I112" s="25" t="s">
        <v>27</v>
      </c>
      <c r="K112" s="77"/>
      <c r="L112" s="80"/>
      <c r="M112" s="81" t="s">
        <v>21</v>
      </c>
      <c r="N112" s="24"/>
      <c r="O112" s="81" t="s">
        <v>23</v>
      </c>
      <c r="P112" s="24" t="s">
        <v>24</v>
      </c>
      <c r="Q112" s="81" t="s">
        <v>25</v>
      </c>
      <c r="R112" s="81" t="s">
        <v>3</v>
      </c>
      <c r="S112" s="25" t="s">
        <v>27</v>
      </c>
    </row>
    <row r="113" spans="1:19" s="19" customFormat="1">
      <c r="A113" s="77"/>
      <c r="B113" s="80"/>
      <c r="C113" s="82"/>
      <c r="D113" s="26" t="s">
        <v>22</v>
      </c>
      <c r="E113" s="82"/>
      <c r="F113" s="26" t="s">
        <v>42</v>
      </c>
      <c r="G113" s="82"/>
      <c r="H113" s="82"/>
      <c r="I113" s="27" t="s">
        <v>28</v>
      </c>
      <c r="K113" s="77"/>
      <c r="L113" s="80"/>
      <c r="M113" s="82"/>
      <c r="N113" s="26" t="s">
        <v>22</v>
      </c>
      <c r="O113" s="82"/>
      <c r="P113" s="26" t="s">
        <v>42</v>
      </c>
      <c r="Q113" s="82"/>
      <c r="R113" s="82"/>
      <c r="S113" s="27" t="s">
        <v>28</v>
      </c>
    </row>
    <row r="114" spans="1:19" s="19" customFormat="1">
      <c r="A114" s="28" t="s">
        <v>7</v>
      </c>
      <c r="B114" s="9">
        <v>7.45</v>
      </c>
      <c r="C114" s="29">
        <v>1.25</v>
      </c>
      <c r="D114" s="21" t="s">
        <v>40</v>
      </c>
      <c r="E114" s="9">
        <v>1.25</v>
      </c>
      <c r="F114" s="40">
        <v>0.11</v>
      </c>
      <c r="G114" s="21" t="s">
        <v>55</v>
      </c>
      <c r="H114" s="21"/>
      <c r="I114" s="30">
        <v>6</v>
      </c>
      <c r="K114" s="28" t="s">
        <v>7</v>
      </c>
      <c r="L114" s="9">
        <v>7.33</v>
      </c>
      <c r="M114" s="66">
        <v>0.91</v>
      </c>
      <c r="N114" s="21" t="s">
        <v>40</v>
      </c>
      <c r="O114" s="9">
        <v>0.99</v>
      </c>
      <c r="P114" s="21">
        <v>0.04</v>
      </c>
      <c r="Q114" s="21" t="s">
        <v>55</v>
      </c>
      <c r="R114" s="21"/>
      <c r="S114" s="30" t="s">
        <v>36</v>
      </c>
    </row>
    <row r="115" spans="1:19" s="19" customFormat="1">
      <c r="A115" s="28" t="s">
        <v>8</v>
      </c>
      <c r="B115" s="9">
        <v>7.65</v>
      </c>
      <c r="C115" s="29">
        <v>0.65</v>
      </c>
      <c r="D115" s="21" t="s">
        <v>40</v>
      </c>
      <c r="E115" s="9">
        <v>1.04</v>
      </c>
      <c r="F115" s="40">
        <v>0.18</v>
      </c>
      <c r="G115" s="21" t="s">
        <v>55</v>
      </c>
      <c r="H115" s="21"/>
      <c r="I115" s="30" t="s">
        <v>36</v>
      </c>
      <c r="K115" s="28" t="s">
        <v>8</v>
      </c>
      <c r="L115" s="9">
        <v>7.13</v>
      </c>
      <c r="M115" s="18">
        <v>0.15</v>
      </c>
      <c r="N115" s="21" t="s">
        <v>40</v>
      </c>
      <c r="O115" s="9">
        <v>0.56999999999999995</v>
      </c>
      <c r="P115" s="9">
        <v>7.0000000000000007E-2</v>
      </c>
      <c r="Q115" s="21" t="s">
        <v>55</v>
      </c>
      <c r="R115" s="21"/>
      <c r="S115" s="30">
        <v>18</v>
      </c>
    </row>
    <row r="116" spans="1:19" s="19" customFormat="1">
      <c r="A116" s="28" t="s">
        <v>9</v>
      </c>
      <c r="B116" s="29">
        <v>7.51</v>
      </c>
      <c r="C116" s="29">
        <v>0.77</v>
      </c>
      <c r="D116" s="31">
        <v>0.3</v>
      </c>
      <c r="E116" s="9">
        <v>0.59</v>
      </c>
      <c r="F116" s="40">
        <v>0.23</v>
      </c>
      <c r="G116" s="21" t="s">
        <v>55</v>
      </c>
      <c r="H116" s="21"/>
      <c r="I116" s="30">
        <v>55</v>
      </c>
      <c r="K116" s="28" t="s">
        <v>9</v>
      </c>
      <c r="L116" s="9">
        <v>7.15</v>
      </c>
      <c r="M116" s="29">
        <v>0.73</v>
      </c>
      <c r="N116" s="31" t="s">
        <v>40</v>
      </c>
      <c r="O116" s="29">
        <v>0.67</v>
      </c>
      <c r="P116" s="9">
        <v>0.16</v>
      </c>
      <c r="Q116" s="21" t="s">
        <v>55</v>
      </c>
      <c r="R116" s="21"/>
      <c r="S116" s="30">
        <v>29</v>
      </c>
    </row>
    <row r="117" spans="1:19" s="19" customFormat="1">
      <c r="A117" s="28" t="s">
        <v>10</v>
      </c>
      <c r="B117" s="29">
        <v>7.48</v>
      </c>
      <c r="C117" s="29">
        <v>0.74</v>
      </c>
      <c r="D117" s="31">
        <v>1.1000000000000001</v>
      </c>
      <c r="E117" s="9">
        <v>1.59</v>
      </c>
      <c r="F117" s="40">
        <v>0.08</v>
      </c>
      <c r="G117" s="21" t="s">
        <v>55</v>
      </c>
      <c r="H117" s="21" t="s">
        <v>55</v>
      </c>
      <c r="I117" s="30">
        <v>63</v>
      </c>
      <c r="K117" s="28" t="s">
        <v>10</v>
      </c>
      <c r="L117" s="9">
        <v>7.17</v>
      </c>
      <c r="M117" s="29">
        <v>0.64</v>
      </c>
      <c r="N117" s="31" t="s">
        <v>40</v>
      </c>
      <c r="O117" s="9">
        <v>0.63</v>
      </c>
      <c r="P117" s="29">
        <v>0.26</v>
      </c>
      <c r="Q117" s="21" t="s">
        <v>55</v>
      </c>
      <c r="R117" s="21"/>
      <c r="S117" s="30">
        <v>53</v>
      </c>
    </row>
    <row r="118" spans="1:19" s="19" customFormat="1">
      <c r="A118" s="28" t="s">
        <v>11</v>
      </c>
      <c r="B118" s="29">
        <v>7.43</v>
      </c>
      <c r="C118" s="29">
        <v>0.57999999999999996</v>
      </c>
      <c r="D118" s="31" t="s">
        <v>40</v>
      </c>
      <c r="E118" s="9">
        <v>0.39</v>
      </c>
      <c r="F118" s="40">
        <v>0.11</v>
      </c>
      <c r="G118" s="21" t="s">
        <v>55</v>
      </c>
      <c r="H118" s="21"/>
      <c r="I118" s="30">
        <v>22</v>
      </c>
      <c r="K118" s="28" t="s">
        <v>11</v>
      </c>
      <c r="L118" s="29">
        <v>7.03</v>
      </c>
      <c r="M118" s="29">
        <v>0.85</v>
      </c>
      <c r="N118" s="31" t="s">
        <v>40</v>
      </c>
      <c r="O118" s="9">
        <v>0.89</v>
      </c>
      <c r="P118" s="29">
        <v>0.15</v>
      </c>
      <c r="Q118" s="21" t="s">
        <v>55</v>
      </c>
      <c r="R118" s="21"/>
      <c r="S118" s="30">
        <v>8</v>
      </c>
    </row>
    <row r="119" spans="1:19" s="19" customFormat="1">
      <c r="A119" s="28" t="s">
        <v>12</v>
      </c>
      <c r="B119" s="29">
        <v>7.47</v>
      </c>
      <c r="C119" s="29">
        <v>0.8</v>
      </c>
      <c r="D119" s="31" t="s">
        <v>40</v>
      </c>
      <c r="E119" s="29">
        <v>0.97</v>
      </c>
      <c r="F119" s="40">
        <v>0.12</v>
      </c>
      <c r="G119" s="21" t="s">
        <v>55</v>
      </c>
      <c r="H119" s="21"/>
      <c r="I119" s="30">
        <v>8</v>
      </c>
      <c r="K119" s="28" t="s">
        <v>12</v>
      </c>
      <c r="L119" s="29">
        <v>7.03</v>
      </c>
      <c r="M119" s="29">
        <v>0.94</v>
      </c>
      <c r="N119" s="31" t="s">
        <v>40</v>
      </c>
      <c r="O119" s="9">
        <v>0.66</v>
      </c>
      <c r="P119" s="29">
        <v>0.13</v>
      </c>
      <c r="Q119" s="21" t="s">
        <v>55</v>
      </c>
      <c r="R119" s="21"/>
      <c r="S119" s="30" t="s">
        <v>36</v>
      </c>
    </row>
    <row r="120" spans="1:19" s="19" customFormat="1">
      <c r="A120" s="28" t="s">
        <v>13</v>
      </c>
      <c r="B120" s="29">
        <v>7.55</v>
      </c>
      <c r="C120" s="29">
        <v>1.08</v>
      </c>
      <c r="D120" s="31" t="s">
        <v>40</v>
      </c>
      <c r="E120" s="29">
        <v>0.5</v>
      </c>
      <c r="F120" s="40">
        <v>0.14000000000000001</v>
      </c>
      <c r="G120" s="21" t="s">
        <v>55</v>
      </c>
      <c r="H120" s="21"/>
      <c r="I120" s="30">
        <v>7</v>
      </c>
      <c r="K120" s="28" t="s">
        <v>13</v>
      </c>
      <c r="L120" s="29">
        <v>6.99</v>
      </c>
      <c r="M120" s="9">
        <v>0.86</v>
      </c>
      <c r="N120" s="31" t="s">
        <v>40</v>
      </c>
      <c r="O120" s="9">
        <v>0.5</v>
      </c>
      <c r="P120" s="40">
        <v>0.12</v>
      </c>
      <c r="Q120" s="21" t="s">
        <v>55</v>
      </c>
      <c r="R120" s="21"/>
      <c r="S120" s="30">
        <v>6</v>
      </c>
    </row>
    <row r="121" spans="1:19" s="19" customFormat="1">
      <c r="A121" s="28" t="s">
        <v>14</v>
      </c>
      <c r="B121" s="29">
        <v>7.5</v>
      </c>
      <c r="C121" s="29">
        <v>1.0900000000000001</v>
      </c>
      <c r="D121" s="31" t="s">
        <v>40</v>
      </c>
      <c r="E121" s="40">
        <v>0.47</v>
      </c>
      <c r="F121" s="40">
        <v>0.1</v>
      </c>
      <c r="G121" s="21" t="s">
        <v>55</v>
      </c>
      <c r="H121" s="21"/>
      <c r="I121" s="30">
        <v>8</v>
      </c>
      <c r="K121" s="28" t="s">
        <v>14</v>
      </c>
      <c r="L121" s="29">
        <v>7.01</v>
      </c>
      <c r="M121" s="29">
        <v>0.9</v>
      </c>
      <c r="N121" s="31" t="s">
        <v>40</v>
      </c>
      <c r="O121" s="9">
        <v>0.51</v>
      </c>
      <c r="P121" s="40">
        <v>0.12</v>
      </c>
      <c r="Q121" s="21" t="s">
        <v>55</v>
      </c>
      <c r="R121" s="21"/>
      <c r="S121" s="30" t="s">
        <v>36</v>
      </c>
    </row>
    <row r="122" spans="1:19" s="19" customFormat="1">
      <c r="A122" s="28" t="s">
        <v>15</v>
      </c>
      <c r="B122" s="29">
        <v>7.42</v>
      </c>
      <c r="C122" s="29">
        <v>0.43</v>
      </c>
      <c r="D122" s="31" t="s">
        <v>40</v>
      </c>
      <c r="E122" s="40">
        <v>0.6</v>
      </c>
      <c r="F122" s="40">
        <v>0.19</v>
      </c>
      <c r="G122" s="21" t="s">
        <v>55</v>
      </c>
      <c r="H122" s="21"/>
      <c r="I122" s="30">
        <v>401</v>
      </c>
      <c r="K122" s="28" t="s">
        <v>15</v>
      </c>
      <c r="L122" s="29">
        <v>6.81</v>
      </c>
      <c r="M122" s="9">
        <v>0.97</v>
      </c>
      <c r="N122" s="31" t="s">
        <v>40</v>
      </c>
      <c r="O122" s="9">
        <v>0.81</v>
      </c>
      <c r="P122" s="40">
        <v>0.27</v>
      </c>
      <c r="Q122" s="21" t="s">
        <v>55</v>
      </c>
      <c r="R122" s="21"/>
      <c r="S122" s="30" t="s">
        <v>36</v>
      </c>
    </row>
    <row r="123" spans="1:19" s="19" customFormat="1">
      <c r="A123" s="28" t="s">
        <v>16</v>
      </c>
      <c r="B123" s="29">
        <v>7.7</v>
      </c>
      <c r="C123" s="29">
        <v>1.21</v>
      </c>
      <c r="D123" s="31" t="s">
        <v>40</v>
      </c>
      <c r="E123" s="40">
        <v>0.9</v>
      </c>
      <c r="F123" s="40">
        <v>0.12</v>
      </c>
      <c r="G123" s="21" t="s">
        <v>55</v>
      </c>
      <c r="H123" s="21"/>
      <c r="I123" s="30">
        <v>7</v>
      </c>
      <c r="K123" s="28" t="s">
        <v>16</v>
      </c>
      <c r="L123" s="29">
        <v>6.94</v>
      </c>
      <c r="M123" s="9">
        <v>0.47</v>
      </c>
      <c r="N123" s="31" t="s">
        <v>40</v>
      </c>
      <c r="O123" s="9">
        <v>0.49</v>
      </c>
      <c r="P123" s="40">
        <v>0.28000000000000003</v>
      </c>
      <c r="Q123" s="21" t="s">
        <v>55</v>
      </c>
      <c r="R123" s="21"/>
      <c r="S123" s="30">
        <v>54</v>
      </c>
    </row>
    <row r="124" spans="1:19" s="19" customFormat="1">
      <c r="A124" s="28" t="s">
        <v>17</v>
      </c>
      <c r="B124" s="29">
        <v>7.76</v>
      </c>
      <c r="C124" s="29">
        <v>0.57999999999999996</v>
      </c>
      <c r="D124" s="31" t="s">
        <v>40</v>
      </c>
      <c r="E124" s="40">
        <v>0.7</v>
      </c>
      <c r="F124" s="40">
        <v>0.11</v>
      </c>
      <c r="G124" s="21" t="s">
        <v>55</v>
      </c>
      <c r="H124" s="21"/>
      <c r="I124" s="30">
        <v>9</v>
      </c>
      <c r="K124" s="28" t="s">
        <v>17</v>
      </c>
      <c r="L124" s="29">
        <v>7.23</v>
      </c>
      <c r="M124" s="9">
        <v>0.99</v>
      </c>
      <c r="N124" s="31" t="s">
        <v>40</v>
      </c>
      <c r="O124" s="9">
        <v>0.56999999999999995</v>
      </c>
      <c r="P124" s="40">
        <v>0.13</v>
      </c>
      <c r="Q124" s="21" t="s">
        <v>55</v>
      </c>
      <c r="R124" s="21"/>
      <c r="S124" s="30">
        <v>6</v>
      </c>
    </row>
    <row r="125" spans="1:19" s="19" customFormat="1" ht="15" thickBot="1">
      <c r="A125" s="32" t="s">
        <v>18</v>
      </c>
      <c r="B125" s="39">
        <v>7.76</v>
      </c>
      <c r="C125" s="39">
        <v>0.97</v>
      </c>
      <c r="D125" s="41" t="s">
        <v>40</v>
      </c>
      <c r="E125" s="44">
        <v>0.95</v>
      </c>
      <c r="F125" s="44">
        <v>0.13</v>
      </c>
      <c r="G125" s="42" t="s">
        <v>55</v>
      </c>
      <c r="H125" s="42"/>
      <c r="I125" s="43">
        <v>9</v>
      </c>
      <c r="K125" s="32" t="s">
        <v>18</v>
      </c>
      <c r="L125" s="39">
        <v>7.56</v>
      </c>
      <c r="M125" s="33">
        <v>1.1299999999999999</v>
      </c>
      <c r="N125" s="41" t="s">
        <v>40</v>
      </c>
      <c r="O125" s="33">
        <v>0.95</v>
      </c>
      <c r="P125" s="44">
        <v>0.03</v>
      </c>
      <c r="Q125" s="42" t="s">
        <v>55</v>
      </c>
      <c r="R125" s="42"/>
      <c r="S125" s="43">
        <v>8</v>
      </c>
    </row>
    <row r="126" spans="1:19" s="19" customFormat="1" ht="15" thickBot="1">
      <c r="A126" s="34" t="s">
        <v>19</v>
      </c>
      <c r="B126" s="35" t="s">
        <v>29</v>
      </c>
      <c r="C126" s="35" t="s">
        <v>39</v>
      </c>
      <c r="D126" s="36">
        <v>15</v>
      </c>
      <c r="E126" s="37">
        <v>5</v>
      </c>
      <c r="F126" s="37">
        <v>1.5</v>
      </c>
      <c r="G126" s="35" t="s">
        <v>55</v>
      </c>
      <c r="H126" s="35" t="s">
        <v>55</v>
      </c>
      <c r="I126" s="38">
        <v>500</v>
      </c>
      <c r="K126" s="34" t="s">
        <v>19</v>
      </c>
      <c r="L126" s="35" t="s">
        <v>29</v>
      </c>
      <c r="M126" s="35" t="s">
        <v>39</v>
      </c>
      <c r="N126" s="36">
        <v>15</v>
      </c>
      <c r="O126" s="37">
        <v>5</v>
      </c>
      <c r="P126" s="37">
        <v>1.5</v>
      </c>
      <c r="Q126" s="35" t="s">
        <v>55</v>
      </c>
      <c r="R126" s="35" t="s">
        <v>55</v>
      </c>
      <c r="S126" s="38">
        <v>500</v>
      </c>
    </row>
    <row r="127" spans="1:19" s="19" customFormat="1" ht="15" thickTop="1">
      <c r="A127" s="83" t="s">
        <v>30</v>
      </c>
      <c r="B127" s="84"/>
      <c r="C127" s="84"/>
      <c r="D127" s="84"/>
      <c r="E127" s="84"/>
      <c r="F127" s="84"/>
      <c r="G127" s="84"/>
      <c r="H127" s="84"/>
      <c r="I127" s="85"/>
      <c r="K127" s="83" t="s">
        <v>30</v>
      </c>
      <c r="L127" s="84"/>
      <c r="M127" s="84"/>
      <c r="N127" s="84"/>
      <c r="O127" s="84"/>
      <c r="P127" s="84"/>
      <c r="Q127" s="84"/>
      <c r="R127" s="84"/>
      <c r="S127" s="85"/>
    </row>
    <row r="128" spans="1:19" s="19" customFormat="1">
      <c r="A128" s="51" t="s">
        <v>31</v>
      </c>
      <c r="B128" s="53" t="s">
        <v>35</v>
      </c>
      <c r="C128" s="53">
        <v>24</v>
      </c>
      <c r="D128" s="53">
        <v>24</v>
      </c>
      <c r="E128" s="53">
        <v>24</v>
      </c>
      <c r="F128" s="53" t="s">
        <v>35</v>
      </c>
      <c r="G128" s="53">
        <v>24</v>
      </c>
      <c r="H128" s="53" t="s">
        <v>35</v>
      </c>
      <c r="I128" s="62">
        <v>24</v>
      </c>
      <c r="K128" s="51" t="s">
        <v>31</v>
      </c>
      <c r="L128" s="53" t="s">
        <v>35</v>
      </c>
      <c r="M128" s="53">
        <v>12</v>
      </c>
      <c r="N128" s="53">
        <v>12</v>
      </c>
      <c r="O128" s="53">
        <v>12</v>
      </c>
      <c r="P128" s="53" t="s">
        <v>35</v>
      </c>
      <c r="Q128" s="53">
        <v>12</v>
      </c>
      <c r="R128" s="53" t="s">
        <v>35</v>
      </c>
      <c r="S128" s="62">
        <v>12</v>
      </c>
    </row>
    <row r="129" spans="1:19" s="19" customFormat="1">
      <c r="A129" s="51" t="s">
        <v>32</v>
      </c>
      <c r="B129" s="54">
        <v>49</v>
      </c>
      <c r="C129" s="54">
        <v>55</v>
      </c>
      <c r="D129" s="54">
        <v>49</v>
      </c>
      <c r="E129" s="54">
        <v>49</v>
      </c>
      <c r="F129" s="54">
        <v>31</v>
      </c>
      <c r="G129" s="54">
        <v>50</v>
      </c>
      <c r="H129" s="54">
        <v>1</v>
      </c>
      <c r="I129" s="55">
        <v>50</v>
      </c>
      <c r="K129" s="51" t="s">
        <v>32</v>
      </c>
      <c r="L129" s="54">
        <v>50</v>
      </c>
      <c r="M129" s="54">
        <v>50</v>
      </c>
      <c r="N129" s="54">
        <v>50</v>
      </c>
      <c r="O129" s="54">
        <v>53</v>
      </c>
      <c r="P129" s="54">
        <v>27</v>
      </c>
      <c r="Q129" s="54">
        <v>53</v>
      </c>
      <c r="R129" s="54">
        <v>0</v>
      </c>
      <c r="S129" s="55">
        <v>53</v>
      </c>
    </row>
    <row r="130" spans="1:19" s="19" customFormat="1">
      <c r="A130" s="51" t="s">
        <v>33</v>
      </c>
      <c r="B130" s="54">
        <v>0</v>
      </c>
      <c r="C130" s="54">
        <v>9</v>
      </c>
      <c r="D130" s="54">
        <v>0</v>
      </c>
      <c r="E130" s="54">
        <v>0</v>
      </c>
      <c r="F130" s="54">
        <v>0</v>
      </c>
      <c r="G130" s="54">
        <v>1</v>
      </c>
      <c r="H130" s="54">
        <v>0</v>
      </c>
      <c r="I130" s="55">
        <v>1</v>
      </c>
      <c r="K130" s="51" t="s">
        <v>33</v>
      </c>
      <c r="L130" s="54">
        <v>0</v>
      </c>
      <c r="M130" s="54">
        <v>7</v>
      </c>
      <c r="N130" s="54">
        <v>0</v>
      </c>
      <c r="O130" s="54">
        <v>0</v>
      </c>
      <c r="P130" s="54"/>
      <c r="Q130" s="54">
        <v>0</v>
      </c>
      <c r="R130" s="54"/>
      <c r="S130" s="55">
        <v>0</v>
      </c>
    </row>
    <row r="131" spans="1:19" s="19" customFormat="1">
      <c r="A131" s="86" t="s">
        <v>34</v>
      </c>
      <c r="B131" s="69">
        <f>AVERAGE(B114:B125)</f>
        <v>7.5566666666666675</v>
      </c>
      <c r="C131" s="69">
        <f>AVERAGE(C114:C125)</f>
        <v>0.84583333333333333</v>
      </c>
      <c r="D131" s="73">
        <v>0.9</v>
      </c>
      <c r="E131" s="69">
        <f>AVERAGE(E114:E125)</f>
        <v>0.8291666666666665</v>
      </c>
      <c r="F131" s="69">
        <f>AVERAGE(F114:F125)</f>
        <v>0.13500000000000001</v>
      </c>
      <c r="G131" s="69" t="s">
        <v>55</v>
      </c>
      <c r="H131" s="69" t="s">
        <v>55</v>
      </c>
      <c r="I131" s="88">
        <v>50</v>
      </c>
      <c r="K131" s="86" t="s">
        <v>34</v>
      </c>
      <c r="L131" s="69">
        <f>AVERAGE(L114:L125)</f>
        <v>7.1150000000000011</v>
      </c>
      <c r="M131" s="69">
        <f>AVERAGE(M114:M125)</f>
        <v>0.79499999999999993</v>
      </c>
      <c r="N131" s="73" t="s">
        <v>40</v>
      </c>
      <c r="O131" s="69">
        <f>AVERAGE(O114:O125)</f>
        <v>0.68666666666666665</v>
      </c>
      <c r="P131" s="69">
        <f>AVERAGE(P114:P125)</f>
        <v>0.14666666666666667</v>
      </c>
      <c r="Q131" s="69" t="s">
        <v>55</v>
      </c>
      <c r="R131" s="69" t="s">
        <v>35</v>
      </c>
      <c r="S131" s="88">
        <v>19</v>
      </c>
    </row>
    <row r="132" spans="1:19" s="19" customFormat="1" ht="15" thickBot="1">
      <c r="A132" s="87"/>
      <c r="B132" s="70"/>
      <c r="C132" s="70"/>
      <c r="D132" s="74"/>
      <c r="E132" s="70"/>
      <c r="F132" s="70"/>
      <c r="G132" s="70"/>
      <c r="H132" s="70"/>
      <c r="I132" s="89"/>
      <c r="K132" s="87"/>
      <c r="L132" s="70"/>
      <c r="M132" s="70"/>
      <c r="N132" s="74"/>
      <c r="O132" s="70"/>
      <c r="P132" s="70"/>
      <c r="Q132" s="70"/>
      <c r="R132" s="70"/>
      <c r="S132" s="89"/>
    </row>
    <row r="133" spans="1:19" s="19" customFormat="1" ht="15" thickTop="1">
      <c r="A133" s="75"/>
      <c r="B133" s="75"/>
      <c r="C133" s="75"/>
      <c r="D133" s="75"/>
      <c r="E133" s="75"/>
      <c r="F133" s="75"/>
      <c r="G133" s="75"/>
      <c r="H133" s="75"/>
      <c r="I133" s="75"/>
      <c r="K133" s="75"/>
      <c r="L133" s="75"/>
      <c r="M133" s="75"/>
      <c r="N133" s="75"/>
      <c r="O133" s="75"/>
      <c r="P133" s="75"/>
      <c r="Q133" s="75"/>
      <c r="R133" s="75"/>
      <c r="S133" s="75"/>
    </row>
    <row r="134" spans="1:19" s="19" customFormat="1" ht="15" thickBot="1"/>
    <row r="135" spans="1:19" s="19" customFormat="1" ht="16.5" thickTop="1">
      <c r="A135" s="76" t="s">
        <v>6</v>
      </c>
      <c r="B135" s="78" t="s">
        <v>50</v>
      </c>
      <c r="C135" s="78"/>
      <c r="D135" s="78"/>
      <c r="E135" s="78"/>
      <c r="F135" s="78"/>
      <c r="G135" s="78"/>
      <c r="H135" s="78"/>
      <c r="I135" s="79"/>
      <c r="K135" s="76" t="s">
        <v>6</v>
      </c>
      <c r="L135" s="78" t="s">
        <v>52</v>
      </c>
      <c r="M135" s="78"/>
      <c r="N135" s="78"/>
      <c r="O135" s="78"/>
      <c r="P135" s="78"/>
      <c r="Q135" s="78"/>
      <c r="R135" s="78"/>
      <c r="S135" s="79"/>
    </row>
    <row r="136" spans="1:19" s="19" customFormat="1">
      <c r="A136" s="77"/>
      <c r="B136" s="80" t="s">
        <v>1</v>
      </c>
      <c r="C136" s="22" t="s">
        <v>20</v>
      </c>
      <c r="D136" s="22" t="s">
        <v>0</v>
      </c>
      <c r="E136" s="22" t="s">
        <v>2</v>
      </c>
      <c r="F136" s="22" t="s">
        <v>5</v>
      </c>
      <c r="G136" s="22" t="s">
        <v>4</v>
      </c>
      <c r="H136" s="22" t="s">
        <v>4</v>
      </c>
      <c r="I136" s="23" t="s">
        <v>26</v>
      </c>
      <c r="K136" s="77"/>
      <c r="L136" s="80" t="s">
        <v>1</v>
      </c>
      <c r="M136" s="22" t="s">
        <v>20</v>
      </c>
      <c r="N136" s="22" t="s">
        <v>0</v>
      </c>
      <c r="O136" s="22" t="s">
        <v>2</v>
      </c>
      <c r="P136" s="22" t="s">
        <v>5</v>
      </c>
      <c r="Q136" s="22" t="s">
        <v>4</v>
      </c>
      <c r="R136" s="22" t="s">
        <v>4</v>
      </c>
      <c r="S136" s="23" t="s">
        <v>26</v>
      </c>
    </row>
    <row r="137" spans="1:19" s="19" customFormat="1">
      <c r="A137" s="77"/>
      <c r="B137" s="80"/>
      <c r="C137" s="81" t="s">
        <v>21</v>
      </c>
      <c r="D137" s="24"/>
      <c r="E137" s="81" t="s">
        <v>23</v>
      </c>
      <c r="F137" s="24" t="s">
        <v>24</v>
      </c>
      <c r="G137" s="81" t="s">
        <v>25</v>
      </c>
      <c r="H137" s="81" t="s">
        <v>3</v>
      </c>
      <c r="I137" s="25" t="s">
        <v>27</v>
      </c>
      <c r="K137" s="77"/>
      <c r="L137" s="80"/>
      <c r="M137" s="81" t="s">
        <v>21</v>
      </c>
      <c r="N137" s="24"/>
      <c r="O137" s="81" t="s">
        <v>23</v>
      </c>
      <c r="P137" s="24" t="s">
        <v>24</v>
      </c>
      <c r="Q137" s="81" t="s">
        <v>25</v>
      </c>
      <c r="R137" s="81" t="s">
        <v>3</v>
      </c>
      <c r="S137" s="25" t="s">
        <v>27</v>
      </c>
    </row>
    <row r="138" spans="1:19" s="19" customFormat="1">
      <c r="A138" s="77"/>
      <c r="B138" s="80"/>
      <c r="C138" s="82"/>
      <c r="D138" s="26" t="s">
        <v>22</v>
      </c>
      <c r="E138" s="82"/>
      <c r="F138" s="26" t="s">
        <v>42</v>
      </c>
      <c r="G138" s="82"/>
      <c r="H138" s="82"/>
      <c r="I138" s="27" t="s">
        <v>28</v>
      </c>
      <c r="K138" s="77"/>
      <c r="L138" s="80"/>
      <c r="M138" s="82"/>
      <c r="N138" s="26" t="s">
        <v>22</v>
      </c>
      <c r="O138" s="82"/>
      <c r="P138" s="26" t="s">
        <v>42</v>
      </c>
      <c r="Q138" s="82"/>
      <c r="R138" s="82"/>
      <c r="S138" s="27" t="s">
        <v>28</v>
      </c>
    </row>
    <row r="139" spans="1:19" s="19" customFormat="1">
      <c r="A139" s="28" t="s">
        <v>7</v>
      </c>
      <c r="B139" s="9">
        <v>6.48</v>
      </c>
      <c r="C139" s="29">
        <v>0.77</v>
      </c>
      <c r="D139" s="21" t="s">
        <v>40</v>
      </c>
      <c r="E139" s="9">
        <v>0.93</v>
      </c>
      <c r="F139" s="9">
        <v>0.11</v>
      </c>
      <c r="G139" s="21" t="s">
        <v>55</v>
      </c>
      <c r="H139" s="21"/>
      <c r="I139" s="30" t="s">
        <v>36</v>
      </c>
      <c r="K139" s="28" t="s">
        <v>7</v>
      </c>
      <c r="L139" s="9">
        <v>6.33</v>
      </c>
      <c r="M139" s="56">
        <v>1.1599999999999999</v>
      </c>
      <c r="N139" s="21" t="s">
        <v>40</v>
      </c>
      <c r="O139" s="9">
        <v>1.22</v>
      </c>
      <c r="P139" s="9">
        <v>7.0000000000000007E-2</v>
      </c>
      <c r="Q139" s="21" t="s">
        <v>55</v>
      </c>
      <c r="R139" s="21"/>
      <c r="S139" s="30" t="s">
        <v>36</v>
      </c>
    </row>
    <row r="140" spans="1:19" s="19" customFormat="1">
      <c r="A140" s="28" t="s">
        <v>8</v>
      </c>
      <c r="B140" s="9">
        <v>6.41</v>
      </c>
      <c r="C140" s="29">
        <v>0.59</v>
      </c>
      <c r="D140" s="21">
        <v>4.0999999999999996</v>
      </c>
      <c r="E140" s="29">
        <v>3.5</v>
      </c>
      <c r="F140" s="9">
        <v>0.02</v>
      </c>
      <c r="G140" s="21" t="s">
        <v>55</v>
      </c>
      <c r="H140" s="21" t="s">
        <v>55</v>
      </c>
      <c r="I140" s="30">
        <v>55</v>
      </c>
      <c r="K140" s="28" t="s">
        <v>8</v>
      </c>
      <c r="L140" s="9">
        <v>6.34</v>
      </c>
      <c r="M140" s="29">
        <v>1.04</v>
      </c>
      <c r="N140" s="21">
        <v>0.2</v>
      </c>
      <c r="O140" s="9">
        <v>1.22</v>
      </c>
      <c r="P140" s="9">
        <v>7.0000000000000007E-2</v>
      </c>
      <c r="Q140" s="21" t="s">
        <v>55</v>
      </c>
      <c r="R140" s="21"/>
      <c r="S140" s="30">
        <v>8</v>
      </c>
    </row>
    <row r="141" spans="1:19" s="19" customFormat="1">
      <c r="A141" s="28" t="s">
        <v>9</v>
      </c>
      <c r="B141" s="9">
        <v>6.28</v>
      </c>
      <c r="C141" s="29">
        <v>0.95</v>
      </c>
      <c r="D141" s="31" t="s">
        <v>40</v>
      </c>
      <c r="E141" s="9">
        <v>0.99</v>
      </c>
      <c r="F141" s="9">
        <v>0.15</v>
      </c>
      <c r="G141" s="21" t="s">
        <v>55</v>
      </c>
      <c r="H141" s="21"/>
      <c r="I141" s="30">
        <v>15</v>
      </c>
      <c r="K141" s="28" t="s">
        <v>9</v>
      </c>
      <c r="L141" s="9">
        <v>6.15</v>
      </c>
      <c r="M141" s="29">
        <v>0.8</v>
      </c>
      <c r="N141" s="31" t="s">
        <v>40</v>
      </c>
      <c r="O141" s="9">
        <v>0.74</v>
      </c>
      <c r="P141" s="9">
        <v>0.15</v>
      </c>
      <c r="Q141" s="21" t="s">
        <v>55</v>
      </c>
      <c r="R141" s="21"/>
      <c r="S141" s="57">
        <v>23</v>
      </c>
    </row>
    <row r="142" spans="1:19" s="19" customFormat="1">
      <c r="A142" s="28" t="s">
        <v>10</v>
      </c>
      <c r="B142" s="29">
        <v>6.32</v>
      </c>
      <c r="C142" s="29">
        <v>0.93</v>
      </c>
      <c r="D142" s="31">
        <v>4.2</v>
      </c>
      <c r="E142" s="9">
        <v>4.07</v>
      </c>
      <c r="F142" s="9"/>
      <c r="G142" s="21" t="s">
        <v>55</v>
      </c>
      <c r="H142" s="21" t="s">
        <v>55</v>
      </c>
      <c r="I142" s="30">
        <v>14</v>
      </c>
      <c r="K142" s="28" t="s">
        <v>10</v>
      </c>
      <c r="L142" s="29">
        <v>6.29</v>
      </c>
      <c r="M142" s="29">
        <v>1.36</v>
      </c>
      <c r="N142" s="31">
        <v>3.3</v>
      </c>
      <c r="O142" s="29">
        <v>2.92</v>
      </c>
      <c r="P142" s="9"/>
      <c r="Q142" s="21" t="s">
        <v>55</v>
      </c>
      <c r="R142" s="21"/>
      <c r="S142" s="58">
        <v>7231</v>
      </c>
    </row>
    <row r="143" spans="1:19" s="19" customFormat="1">
      <c r="A143" s="28" t="s">
        <v>11</v>
      </c>
      <c r="B143" s="9">
        <v>6.37</v>
      </c>
      <c r="C143" s="29">
        <v>1.39</v>
      </c>
      <c r="D143" s="31" t="s">
        <v>40</v>
      </c>
      <c r="E143" s="9">
        <v>0.6</v>
      </c>
      <c r="F143" s="9">
        <v>0.11</v>
      </c>
      <c r="G143" s="21" t="s">
        <v>55</v>
      </c>
      <c r="H143" s="21"/>
      <c r="I143" s="30" t="s">
        <v>36</v>
      </c>
      <c r="K143" s="28" t="s">
        <v>11</v>
      </c>
      <c r="L143" s="9">
        <v>6.3</v>
      </c>
      <c r="M143" s="29">
        <v>0.56000000000000005</v>
      </c>
      <c r="N143" s="31" t="s">
        <v>40</v>
      </c>
      <c r="O143" s="29">
        <v>0.75</v>
      </c>
      <c r="P143" s="9">
        <v>0.09</v>
      </c>
      <c r="Q143" s="21" t="s">
        <v>55</v>
      </c>
      <c r="R143" s="21"/>
      <c r="S143" s="57">
        <v>9</v>
      </c>
    </row>
    <row r="144" spans="1:19" s="19" customFormat="1">
      <c r="A144" s="28" t="s">
        <v>12</v>
      </c>
      <c r="B144" s="9">
        <v>6.4</v>
      </c>
      <c r="C144" s="29">
        <v>1.0900000000000001</v>
      </c>
      <c r="D144" s="31" t="s">
        <v>40</v>
      </c>
      <c r="E144" s="29">
        <v>1</v>
      </c>
      <c r="F144" s="9">
        <v>0.04</v>
      </c>
      <c r="G144" s="21" t="s">
        <v>55</v>
      </c>
      <c r="H144" s="21"/>
      <c r="I144" s="30">
        <v>9</v>
      </c>
      <c r="K144" s="28" t="s">
        <v>12</v>
      </c>
      <c r="L144" s="9">
        <v>6.32</v>
      </c>
      <c r="M144" s="29">
        <v>1.44</v>
      </c>
      <c r="N144" s="31" t="s">
        <v>40</v>
      </c>
      <c r="O144" s="29">
        <v>1.36</v>
      </c>
      <c r="P144" s="9">
        <v>0.21</v>
      </c>
      <c r="Q144" s="21" t="s">
        <v>55</v>
      </c>
      <c r="R144" s="21"/>
      <c r="S144" s="30" t="s">
        <v>36</v>
      </c>
    </row>
    <row r="145" spans="1:19" s="19" customFormat="1">
      <c r="A145" s="28" t="s">
        <v>13</v>
      </c>
      <c r="B145" s="9">
        <v>6.46</v>
      </c>
      <c r="C145" s="9">
        <v>0.83</v>
      </c>
      <c r="D145" s="31" t="s">
        <v>40</v>
      </c>
      <c r="E145" s="29">
        <v>0.7</v>
      </c>
      <c r="F145" s="9">
        <v>0.08</v>
      </c>
      <c r="G145" s="21" t="s">
        <v>55</v>
      </c>
      <c r="H145" s="21" t="s">
        <v>55</v>
      </c>
      <c r="I145" s="59">
        <v>625</v>
      </c>
      <c r="K145" s="28" t="s">
        <v>13</v>
      </c>
      <c r="L145" s="9">
        <v>6.4</v>
      </c>
      <c r="M145" s="9">
        <v>1.0900000000000001</v>
      </c>
      <c r="N145" s="31" t="s">
        <v>40</v>
      </c>
      <c r="O145" s="29">
        <v>1.47</v>
      </c>
      <c r="P145" s="9">
        <v>0.08</v>
      </c>
      <c r="Q145" s="21" t="s">
        <v>55</v>
      </c>
      <c r="R145" s="21"/>
      <c r="S145" s="30">
        <v>10</v>
      </c>
    </row>
    <row r="146" spans="1:19" s="19" customFormat="1">
      <c r="A146" s="28" t="s">
        <v>14</v>
      </c>
      <c r="B146" s="29">
        <v>6.57</v>
      </c>
      <c r="C146" s="29">
        <v>0.87</v>
      </c>
      <c r="D146" s="31" t="s">
        <v>40</v>
      </c>
      <c r="E146" s="40">
        <v>0.93</v>
      </c>
      <c r="F146" s="21">
        <v>0.09</v>
      </c>
      <c r="G146" s="21" t="s">
        <v>55</v>
      </c>
      <c r="H146" s="21"/>
      <c r="I146" s="30" t="s">
        <v>36</v>
      </c>
      <c r="K146" s="28" t="s">
        <v>14</v>
      </c>
      <c r="L146" s="29">
        <v>6.38</v>
      </c>
      <c r="M146" s="29">
        <v>0.96</v>
      </c>
      <c r="N146" s="31" t="s">
        <v>40</v>
      </c>
      <c r="O146" s="40">
        <v>0.69</v>
      </c>
      <c r="P146" s="21">
        <v>0.06</v>
      </c>
      <c r="Q146" s="21" t="s">
        <v>55</v>
      </c>
      <c r="R146" s="21"/>
      <c r="S146" s="30" t="s">
        <v>36</v>
      </c>
    </row>
    <row r="147" spans="1:19" s="19" customFormat="1">
      <c r="A147" s="28" t="s">
        <v>15</v>
      </c>
      <c r="B147" s="29">
        <v>6.43</v>
      </c>
      <c r="C147" s="29">
        <v>1.19</v>
      </c>
      <c r="D147" s="31" t="s">
        <v>40</v>
      </c>
      <c r="E147" s="40">
        <v>0.67</v>
      </c>
      <c r="F147" s="21">
        <v>0.08</v>
      </c>
      <c r="G147" s="21" t="s">
        <v>55</v>
      </c>
      <c r="H147" s="21"/>
      <c r="I147" s="30" t="s">
        <v>36</v>
      </c>
      <c r="K147" s="28" t="s">
        <v>15</v>
      </c>
      <c r="L147" s="29">
        <v>6.39</v>
      </c>
      <c r="M147" s="29">
        <v>1.5</v>
      </c>
      <c r="N147" s="60">
        <v>20.2</v>
      </c>
      <c r="O147" s="61">
        <v>8.69</v>
      </c>
      <c r="P147" s="21">
        <v>0.14000000000000001</v>
      </c>
      <c r="Q147" s="21" t="s">
        <v>55</v>
      </c>
      <c r="R147" s="21"/>
      <c r="S147" s="30" t="s">
        <v>36</v>
      </c>
    </row>
    <row r="148" spans="1:19" s="19" customFormat="1">
      <c r="A148" s="28" t="s">
        <v>16</v>
      </c>
      <c r="B148" s="29">
        <v>6.45</v>
      </c>
      <c r="C148" s="29">
        <v>0.56999999999999995</v>
      </c>
      <c r="D148" s="31" t="s">
        <v>40</v>
      </c>
      <c r="E148" s="40">
        <v>0.71</v>
      </c>
      <c r="F148" s="21">
        <v>0.09</v>
      </c>
      <c r="G148" s="21" t="s">
        <v>55</v>
      </c>
      <c r="H148" s="21" t="s">
        <v>55</v>
      </c>
      <c r="I148" s="30">
        <v>80</v>
      </c>
      <c r="K148" s="28" t="s">
        <v>16</v>
      </c>
      <c r="L148" s="29">
        <v>6.19</v>
      </c>
      <c r="M148" s="29">
        <v>1.08</v>
      </c>
      <c r="N148" s="31">
        <v>4.7</v>
      </c>
      <c r="O148" s="40">
        <v>2.2999999999999998</v>
      </c>
      <c r="P148" s="21">
        <v>0.05</v>
      </c>
      <c r="Q148" s="21" t="s">
        <v>55</v>
      </c>
      <c r="R148" s="21"/>
      <c r="S148" s="57" t="s">
        <v>36</v>
      </c>
    </row>
    <row r="149" spans="1:19" s="19" customFormat="1">
      <c r="A149" s="28" t="s">
        <v>17</v>
      </c>
      <c r="B149" s="29">
        <v>6.51</v>
      </c>
      <c r="C149" s="29">
        <v>0.8</v>
      </c>
      <c r="D149" s="31">
        <v>0.3</v>
      </c>
      <c r="E149" s="40">
        <v>2.19</v>
      </c>
      <c r="F149" s="40">
        <v>0.08</v>
      </c>
      <c r="G149" s="21" t="s">
        <v>55</v>
      </c>
      <c r="H149" s="21" t="s">
        <v>55</v>
      </c>
      <c r="I149" s="30">
        <v>28</v>
      </c>
      <c r="K149" s="28" t="s">
        <v>17</v>
      </c>
      <c r="L149" s="29">
        <v>6.32</v>
      </c>
      <c r="M149" s="29">
        <v>1.18</v>
      </c>
      <c r="N149" s="31" t="s">
        <v>40</v>
      </c>
      <c r="O149" s="40">
        <v>0.54</v>
      </c>
      <c r="P149" s="40">
        <v>0.15</v>
      </c>
      <c r="Q149" s="21" t="s">
        <v>55</v>
      </c>
      <c r="R149" s="21"/>
      <c r="S149" s="30" t="s">
        <v>36</v>
      </c>
    </row>
    <row r="150" spans="1:19" s="19" customFormat="1" ht="15" thickBot="1">
      <c r="A150" s="32" t="s">
        <v>18</v>
      </c>
      <c r="B150" s="39">
        <v>6.75</v>
      </c>
      <c r="C150" s="39">
        <v>0.81</v>
      </c>
      <c r="D150" s="41">
        <v>6.5</v>
      </c>
      <c r="E150" s="44">
        <v>3.23</v>
      </c>
      <c r="F150" s="42"/>
      <c r="G150" s="42" t="s">
        <v>55</v>
      </c>
      <c r="H150" s="42"/>
      <c r="I150" s="43">
        <v>8</v>
      </c>
      <c r="K150" s="32" t="s">
        <v>18</v>
      </c>
      <c r="L150" s="39">
        <v>6.55</v>
      </c>
      <c r="M150" s="39">
        <v>0.86</v>
      </c>
      <c r="N150" s="41" t="s">
        <v>40</v>
      </c>
      <c r="O150" s="44">
        <v>0.76</v>
      </c>
      <c r="P150" s="42">
        <v>0.01</v>
      </c>
      <c r="Q150" s="42" t="s">
        <v>55</v>
      </c>
      <c r="R150" s="42"/>
      <c r="S150" s="43">
        <v>8</v>
      </c>
    </row>
    <row r="151" spans="1:19" s="19" customFormat="1" ht="15" thickBot="1">
      <c r="A151" s="34" t="s">
        <v>19</v>
      </c>
      <c r="B151" s="35" t="s">
        <v>29</v>
      </c>
      <c r="C151" s="35" t="s">
        <v>39</v>
      </c>
      <c r="D151" s="36">
        <v>15</v>
      </c>
      <c r="E151" s="37">
        <v>5</v>
      </c>
      <c r="F151" s="37">
        <v>1.5</v>
      </c>
      <c r="G151" s="35" t="s">
        <v>55</v>
      </c>
      <c r="H151" s="35" t="s">
        <v>55</v>
      </c>
      <c r="I151" s="38">
        <v>500</v>
      </c>
      <c r="K151" s="34" t="s">
        <v>19</v>
      </c>
      <c r="L151" s="35" t="s">
        <v>29</v>
      </c>
      <c r="M151" s="35" t="s">
        <v>39</v>
      </c>
      <c r="N151" s="36">
        <v>15</v>
      </c>
      <c r="O151" s="37">
        <v>5</v>
      </c>
      <c r="P151" s="37">
        <v>1.5</v>
      </c>
      <c r="Q151" s="35" t="s">
        <v>55</v>
      </c>
      <c r="R151" s="35" t="s">
        <v>55</v>
      </c>
      <c r="S151" s="38">
        <v>500</v>
      </c>
    </row>
    <row r="152" spans="1:19" s="19" customFormat="1" ht="15" thickTop="1">
      <c r="A152" s="83" t="s">
        <v>30</v>
      </c>
      <c r="B152" s="84"/>
      <c r="C152" s="84"/>
      <c r="D152" s="84"/>
      <c r="E152" s="84"/>
      <c r="F152" s="84"/>
      <c r="G152" s="84"/>
      <c r="H152" s="84"/>
      <c r="I152" s="85"/>
      <c r="K152" s="83" t="s">
        <v>30</v>
      </c>
      <c r="L152" s="84"/>
      <c r="M152" s="84"/>
      <c r="N152" s="84"/>
      <c r="O152" s="84"/>
      <c r="P152" s="84"/>
      <c r="Q152" s="84"/>
      <c r="R152" s="84"/>
      <c r="S152" s="85"/>
    </row>
    <row r="153" spans="1:19" s="19" customFormat="1">
      <c r="A153" s="51" t="s">
        <v>31</v>
      </c>
      <c r="B153" s="53" t="s">
        <v>35</v>
      </c>
      <c r="C153" s="53">
        <v>12</v>
      </c>
      <c r="D153" s="53">
        <v>12</v>
      </c>
      <c r="E153" s="53">
        <v>12</v>
      </c>
      <c r="F153" s="53" t="s">
        <v>35</v>
      </c>
      <c r="G153" s="53">
        <v>12</v>
      </c>
      <c r="H153" s="53" t="s">
        <v>35</v>
      </c>
      <c r="I153" s="62">
        <v>12</v>
      </c>
      <c r="K153" s="51" t="s">
        <v>31</v>
      </c>
      <c r="L153" s="53" t="s">
        <v>35</v>
      </c>
      <c r="M153" s="53">
        <v>12</v>
      </c>
      <c r="N153" s="53">
        <v>12</v>
      </c>
      <c r="O153" s="53">
        <v>12</v>
      </c>
      <c r="P153" s="53" t="s">
        <v>35</v>
      </c>
      <c r="Q153" s="53">
        <v>12</v>
      </c>
      <c r="R153" s="53" t="s">
        <v>35</v>
      </c>
      <c r="S153" s="62">
        <v>12</v>
      </c>
    </row>
    <row r="154" spans="1:19" s="19" customFormat="1">
      <c r="A154" s="51" t="s">
        <v>32</v>
      </c>
      <c r="B154" s="54">
        <v>57</v>
      </c>
      <c r="C154" s="54">
        <v>57</v>
      </c>
      <c r="D154" s="54">
        <v>57</v>
      </c>
      <c r="E154" s="54">
        <v>57</v>
      </c>
      <c r="F154" s="54">
        <v>12</v>
      </c>
      <c r="G154" s="54">
        <v>55</v>
      </c>
      <c r="H154" s="54">
        <v>8</v>
      </c>
      <c r="I154" s="55">
        <v>55</v>
      </c>
      <c r="K154" s="51" t="s">
        <v>32</v>
      </c>
      <c r="L154" s="54">
        <v>73</v>
      </c>
      <c r="M154" s="54">
        <v>73</v>
      </c>
      <c r="N154" s="54">
        <v>73</v>
      </c>
      <c r="O154" s="54">
        <v>73</v>
      </c>
      <c r="P154" s="54">
        <v>22</v>
      </c>
      <c r="Q154" s="54">
        <v>69</v>
      </c>
      <c r="R154" s="54">
        <v>0</v>
      </c>
      <c r="S154" s="55">
        <v>71</v>
      </c>
    </row>
    <row r="155" spans="1:19" s="19" customFormat="1">
      <c r="A155" s="51" t="s">
        <v>33</v>
      </c>
      <c r="B155" s="54">
        <v>0</v>
      </c>
      <c r="C155" s="54">
        <v>5</v>
      </c>
      <c r="D155" s="54">
        <v>3</v>
      </c>
      <c r="E155" s="54">
        <v>5</v>
      </c>
      <c r="F155" s="54">
        <v>0</v>
      </c>
      <c r="G155" s="54">
        <v>8</v>
      </c>
      <c r="H155" s="54">
        <v>0</v>
      </c>
      <c r="I155" s="55">
        <v>1</v>
      </c>
      <c r="K155" s="51" t="s">
        <v>33</v>
      </c>
      <c r="L155" s="54">
        <v>2</v>
      </c>
      <c r="M155" s="54">
        <v>4</v>
      </c>
      <c r="N155" s="54">
        <v>3</v>
      </c>
      <c r="O155" s="54">
        <v>3</v>
      </c>
      <c r="P155" s="54">
        <v>0</v>
      </c>
      <c r="Q155" s="54">
        <v>0</v>
      </c>
      <c r="R155" s="54"/>
      <c r="S155" s="55">
        <v>1</v>
      </c>
    </row>
    <row r="156" spans="1:19" s="19" customFormat="1">
      <c r="A156" s="86" t="s">
        <v>34</v>
      </c>
      <c r="B156" s="69">
        <f>AVERAGE(B139:B150)</f>
        <v>6.4525000000000006</v>
      </c>
      <c r="C156" s="69">
        <f>AVERAGE(C139:C150)</f>
        <v>0.89916666666666678</v>
      </c>
      <c r="D156" s="73">
        <v>1.4</v>
      </c>
      <c r="E156" s="69">
        <f>AVERAGE(E139:E150)</f>
        <v>1.6266666666666667</v>
      </c>
      <c r="F156" s="69">
        <f>AVERAGE(F139:F150)</f>
        <v>8.4999999999999992E-2</v>
      </c>
      <c r="G156" s="69" t="s">
        <v>55</v>
      </c>
      <c r="H156" s="69" t="s">
        <v>55</v>
      </c>
      <c r="I156" s="88">
        <v>73</v>
      </c>
      <c r="K156" s="86" t="s">
        <v>34</v>
      </c>
      <c r="L156" s="69">
        <f>AVERAGE(L139:L150)</f>
        <v>6.3299999999999992</v>
      </c>
      <c r="M156" s="69">
        <f>AVERAGE(M139:M150)</f>
        <v>1.0858333333333332</v>
      </c>
      <c r="N156" s="73">
        <v>2.5</v>
      </c>
      <c r="O156" s="69">
        <f>AVERAGE(O139:O150)</f>
        <v>1.8883333333333334</v>
      </c>
      <c r="P156" s="69">
        <f>AVERAGE(P139:P150)</f>
        <v>9.818181818181819E-2</v>
      </c>
      <c r="Q156" s="69" t="s">
        <v>55</v>
      </c>
      <c r="R156" s="69" t="s">
        <v>35</v>
      </c>
      <c r="S156" s="88">
        <v>612</v>
      </c>
    </row>
    <row r="157" spans="1:19" s="19" customFormat="1" ht="15" thickBot="1">
      <c r="A157" s="87"/>
      <c r="B157" s="70"/>
      <c r="C157" s="70"/>
      <c r="D157" s="74"/>
      <c r="E157" s="70"/>
      <c r="F157" s="70"/>
      <c r="G157" s="70"/>
      <c r="H157" s="70"/>
      <c r="I157" s="89"/>
      <c r="K157" s="87"/>
      <c r="L157" s="70"/>
      <c r="M157" s="70"/>
      <c r="N157" s="74"/>
      <c r="O157" s="70"/>
      <c r="P157" s="70"/>
      <c r="Q157" s="70"/>
      <c r="R157" s="70"/>
      <c r="S157" s="89"/>
    </row>
    <row r="158" spans="1:19" s="19" customFormat="1" ht="15" thickTop="1">
      <c r="A158" s="75"/>
      <c r="B158" s="75"/>
      <c r="C158" s="75"/>
      <c r="D158" s="75"/>
      <c r="E158" s="75"/>
      <c r="F158" s="75"/>
      <c r="G158" s="75"/>
      <c r="H158" s="75"/>
      <c r="I158" s="75"/>
      <c r="K158" s="75"/>
      <c r="L158" s="75"/>
      <c r="M158" s="75"/>
      <c r="N158" s="75"/>
      <c r="O158" s="75"/>
      <c r="P158" s="75"/>
      <c r="Q158" s="75"/>
      <c r="R158" s="75"/>
      <c r="S158" s="75"/>
    </row>
    <row r="159" spans="1:19" s="19" customFormat="1"/>
    <row r="160" spans="1:19" s="19" customFormat="1"/>
    <row r="161" spans="1:19" s="19" customFormat="1"/>
    <row r="162" spans="1:19" s="19" customFormat="1"/>
    <row r="163" spans="1:19" s="19" customFormat="1"/>
    <row r="164" spans="1:19" s="19" customFormat="1" ht="15" thickBot="1"/>
    <row r="165" spans="1:19" s="19" customFormat="1" ht="16.5" thickTop="1">
      <c r="A165" s="76" t="s">
        <v>6</v>
      </c>
      <c r="B165" s="78" t="s">
        <v>53</v>
      </c>
      <c r="C165" s="78"/>
      <c r="D165" s="78"/>
      <c r="E165" s="78"/>
      <c r="F165" s="78"/>
      <c r="G165" s="78"/>
      <c r="H165" s="78"/>
      <c r="I165" s="79"/>
      <c r="K165" s="76" t="s">
        <v>6</v>
      </c>
      <c r="L165" s="78" t="s">
        <v>54</v>
      </c>
      <c r="M165" s="78"/>
      <c r="N165" s="78"/>
      <c r="O165" s="78"/>
      <c r="P165" s="78"/>
      <c r="Q165" s="78"/>
      <c r="R165" s="78"/>
      <c r="S165" s="79"/>
    </row>
    <row r="166" spans="1:19" s="19" customFormat="1">
      <c r="A166" s="77"/>
      <c r="B166" s="80" t="s">
        <v>1</v>
      </c>
      <c r="C166" s="22" t="s">
        <v>20</v>
      </c>
      <c r="D166" s="22" t="s">
        <v>0</v>
      </c>
      <c r="E166" s="22" t="s">
        <v>2</v>
      </c>
      <c r="F166" s="22" t="s">
        <v>5</v>
      </c>
      <c r="G166" s="22" t="s">
        <v>4</v>
      </c>
      <c r="H166" s="22" t="s">
        <v>4</v>
      </c>
      <c r="I166" s="23" t="s">
        <v>26</v>
      </c>
      <c r="K166" s="77"/>
      <c r="L166" s="80" t="s">
        <v>1</v>
      </c>
      <c r="M166" s="22" t="s">
        <v>20</v>
      </c>
      <c r="N166" s="22" t="s">
        <v>0</v>
      </c>
      <c r="O166" s="22" t="s">
        <v>2</v>
      </c>
      <c r="P166" s="22" t="s">
        <v>5</v>
      </c>
      <c r="Q166" s="22" t="s">
        <v>4</v>
      </c>
      <c r="R166" s="22" t="s">
        <v>4</v>
      </c>
      <c r="S166" s="23" t="s">
        <v>26</v>
      </c>
    </row>
    <row r="167" spans="1:19" s="19" customFormat="1">
      <c r="A167" s="77"/>
      <c r="B167" s="80"/>
      <c r="C167" s="81" t="s">
        <v>21</v>
      </c>
      <c r="D167" s="24"/>
      <c r="E167" s="81" t="s">
        <v>23</v>
      </c>
      <c r="F167" s="24" t="s">
        <v>24</v>
      </c>
      <c r="G167" s="81" t="s">
        <v>25</v>
      </c>
      <c r="H167" s="81" t="s">
        <v>3</v>
      </c>
      <c r="I167" s="25" t="s">
        <v>27</v>
      </c>
      <c r="K167" s="77"/>
      <c r="L167" s="80"/>
      <c r="M167" s="81">
        <v>0.51</v>
      </c>
      <c r="N167" s="24"/>
      <c r="O167" s="81" t="s">
        <v>23</v>
      </c>
      <c r="P167" s="24" t="s">
        <v>24</v>
      </c>
      <c r="Q167" s="81" t="s">
        <v>25</v>
      </c>
      <c r="R167" s="81" t="s">
        <v>3</v>
      </c>
      <c r="S167" s="25" t="s">
        <v>27</v>
      </c>
    </row>
    <row r="168" spans="1:19" s="19" customFormat="1">
      <c r="A168" s="77"/>
      <c r="B168" s="80"/>
      <c r="C168" s="82"/>
      <c r="D168" s="26" t="s">
        <v>22</v>
      </c>
      <c r="E168" s="82"/>
      <c r="F168" s="26" t="s">
        <v>42</v>
      </c>
      <c r="G168" s="82"/>
      <c r="H168" s="82"/>
      <c r="I168" s="27" t="s">
        <v>28</v>
      </c>
      <c r="K168" s="77"/>
      <c r="L168" s="80"/>
      <c r="M168" s="82"/>
      <c r="N168" s="26" t="s">
        <v>22</v>
      </c>
      <c r="O168" s="82"/>
      <c r="P168" s="26" t="s">
        <v>42</v>
      </c>
      <c r="Q168" s="82"/>
      <c r="R168" s="82"/>
      <c r="S168" s="27" t="s">
        <v>28</v>
      </c>
    </row>
    <row r="169" spans="1:19" s="19" customFormat="1">
      <c r="A169" s="28" t="s">
        <v>7</v>
      </c>
      <c r="B169" s="9">
        <v>7.12</v>
      </c>
      <c r="C169" s="29">
        <v>0.54</v>
      </c>
      <c r="D169" s="21" t="s">
        <v>40</v>
      </c>
      <c r="E169" s="9">
        <v>1.1100000000000001</v>
      </c>
      <c r="F169" s="29">
        <v>0</v>
      </c>
      <c r="G169" s="21" t="s">
        <v>55</v>
      </c>
      <c r="H169" s="21" t="s">
        <v>55</v>
      </c>
      <c r="I169" s="30">
        <v>39</v>
      </c>
      <c r="K169" s="28" t="s">
        <v>7</v>
      </c>
      <c r="L169" s="9">
        <v>6.17</v>
      </c>
      <c r="M169" s="29">
        <v>0.51</v>
      </c>
      <c r="N169" s="21">
        <v>0.4</v>
      </c>
      <c r="O169" s="9">
        <v>1.95</v>
      </c>
      <c r="P169" s="9">
        <v>0.08</v>
      </c>
      <c r="Q169" s="21" t="s">
        <v>55</v>
      </c>
      <c r="R169" s="21" t="s">
        <v>55</v>
      </c>
      <c r="S169" s="58">
        <v>21637</v>
      </c>
    </row>
    <row r="170" spans="1:19" s="19" customFormat="1">
      <c r="A170" s="28" t="s">
        <v>8</v>
      </c>
      <c r="B170" s="9">
        <v>6.7</v>
      </c>
      <c r="C170" s="29">
        <v>1.01</v>
      </c>
      <c r="D170" s="21" t="s">
        <v>40</v>
      </c>
      <c r="E170" s="9">
        <v>1.24</v>
      </c>
      <c r="F170" s="9">
        <v>0.16</v>
      </c>
      <c r="G170" s="21" t="s">
        <v>55</v>
      </c>
      <c r="H170" s="21"/>
      <c r="I170" s="30" t="s">
        <v>36</v>
      </c>
      <c r="K170" s="28" t="s">
        <v>8</v>
      </c>
      <c r="L170" s="45">
        <v>5.72</v>
      </c>
      <c r="M170" s="29">
        <v>0.3</v>
      </c>
      <c r="N170" s="21" t="s">
        <v>40</v>
      </c>
      <c r="O170" s="9">
        <v>2.2000000000000002</v>
      </c>
      <c r="P170" s="9">
        <v>0.01</v>
      </c>
      <c r="Q170" s="21" t="s">
        <v>55</v>
      </c>
      <c r="R170" s="21"/>
      <c r="S170" s="30" t="s">
        <v>36</v>
      </c>
    </row>
    <row r="171" spans="1:19" s="19" customFormat="1">
      <c r="A171" s="28" t="s">
        <v>9</v>
      </c>
      <c r="B171" s="9">
        <v>6.76</v>
      </c>
      <c r="C171" s="29">
        <v>0.82</v>
      </c>
      <c r="D171" s="31" t="s">
        <v>40</v>
      </c>
      <c r="E171" s="9">
        <v>1.24</v>
      </c>
      <c r="F171" s="9">
        <v>0.28000000000000003</v>
      </c>
      <c r="G171" s="21" t="s">
        <v>55</v>
      </c>
      <c r="H171" s="21"/>
      <c r="I171" s="30">
        <v>8</v>
      </c>
      <c r="K171" s="28" t="s">
        <v>9</v>
      </c>
      <c r="L171" s="45">
        <v>5.74</v>
      </c>
      <c r="M171" s="29">
        <v>0.23</v>
      </c>
      <c r="N171" s="31">
        <v>5.5</v>
      </c>
      <c r="O171" s="9">
        <v>4.67</v>
      </c>
      <c r="P171" s="9">
        <v>0.12</v>
      </c>
      <c r="Q171" s="21" t="s">
        <v>55</v>
      </c>
      <c r="R171" s="21"/>
      <c r="S171" s="30">
        <v>8</v>
      </c>
    </row>
    <row r="172" spans="1:19" s="19" customFormat="1">
      <c r="A172" s="28" t="s">
        <v>10</v>
      </c>
      <c r="B172" s="29">
        <v>6.8</v>
      </c>
      <c r="C172" s="29">
        <v>0.57999999999999996</v>
      </c>
      <c r="D172" s="31">
        <v>3.7</v>
      </c>
      <c r="E172" s="9">
        <v>3.55</v>
      </c>
      <c r="F172" s="9">
        <v>0.05</v>
      </c>
      <c r="G172" s="21" t="s">
        <v>55</v>
      </c>
      <c r="H172" s="21"/>
      <c r="I172" s="59">
        <v>785</v>
      </c>
      <c r="K172" s="28" t="s">
        <v>10</v>
      </c>
      <c r="L172" s="29">
        <v>6.08</v>
      </c>
      <c r="M172" s="29">
        <v>1.52</v>
      </c>
      <c r="N172" s="31">
        <v>6.9</v>
      </c>
      <c r="O172" s="45">
        <v>6.66</v>
      </c>
      <c r="P172" s="9"/>
      <c r="Q172" s="21" t="s">
        <v>55</v>
      </c>
      <c r="R172" s="21" t="s">
        <v>55</v>
      </c>
      <c r="S172" s="30">
        <v>13</v>
      </c>
    </row>
    <row r="173" spans="1:19" s="19" customFormat="1">
      <c r="A173" s="28" t="s">
        <v>11</v>
      </c>
      <c r="B173" s="9">
        <v>6.69</v>
      </c>
      <c r="C173" s="29">
        <v>0.79</v>
      </c>
      <c r="D173" s="31">
        <v>2.8</v>
      </c>
      <c r="E173" s="9">
        <v>3.21</v>
      </c>
      <c r="F173" s="29">
        <v>0.8</v>
      </c>
      <c r="G173" s="21" t="s">
        <v>55</v>
      </c>
      <c r="H173" s="21" t="s">
        <v>55</v>
      </c>
      <c r="I173" s="59">
        <v>738</v>
      </c>
      <c r="K173" s="28" t="s">
        <v>11</v>
      </c>
      <c r="L173" s="45">
        <v>5.91</v>
      </c>
      <c r="M173" s="29">
        <v>0.73</v>
      </c>
      <c r="N173" s="31">
        <v>5.8</v>
      </c>
      <c r="O173" s="45">
        <v>5.03</v>
      </c>
      <c r="P173" s="9">
        <v>0.18</v>
      </c>
      <c r="Q173" s="21" t="s">
        <v>55</v>
      </c>
      <c r="R173" s="21"/>
      <c r="S173" s="30" t="s">
        <v>36</v>
      </c>
    </row>
    <row r="174" spans="1:19" s="19" customFormat="1">
      <c r="A174" s="28" t="s">
        <v>12</v>
      </c>
      <c r="B174" s="9">
        <v>6.78</v>
      </c>
      <c r="C174" s="29">
        <v>0.49</v>
      </c>
      <c r="D174" s="31">
        <v>1.2</v>
      </c>
      <c r="E174" s="40">
        <v>2.77</v>
      </c>
      <c r="F174" s="9">
        <v>0.08</v>
      </c>
      <c r="G174" s="21" t="s">
        <v>55</v>
      </c>
      <c r="H174" s="21" t="s">
        <v>55</v>
      </c>
      <c r="I174" s="30">
        <v>415</v>
      </c>
      <c r="K174" s="28" t="s">
        <v>12</v>
      </c>
      <c r="L174" s="9">
        <v>6.02</v>
      </c>
      <c r="M174" s="29">
        <v>1.36</v>
      </c>
      <c r="N174" s="31">
        <v>6</v>
      </c>
      <c r="O174" s="40">
        <v>4.7</v>
      </c>
      <c r="P174" s="9">
        <v>0.2</v>
      </c>
      <c r="Q174" s="21" t="s">
        <v>55</v>
      </c>
      <c r="R174" s="21"/>
      <c r="S174" s="30" t="s">
        <v>36</v>
      </c>
    </row>
    <row r="175" spans="1:19" s="19" customFormat="1">
      <c r="A175" s="28" t="s">
        <v>13</v>
      </c>
      <c r="B175" s="9">
        <v>6.77</v>
      </c>
      <c r="C175" s="29">
        <v>1.51</v>
      </c>
      <c r="D175" s="31">
        <v>0.2</v>
      </c>
      <c r="E175" s="40">
        <v>1.05</v>
      </c>
      <c r="F175" s="9">
        <v>7.0000000000000007E-2</v>
      </c>
      <c r="G175" s="21" t="s">
        <v>55</v>
      </c>
      <c r="H175" s="21"/>
      <c r="I175" s="30">
        <v>24</v>
      </c>
      <c r="K175" s="28" t="s">
        <v>13</v>
      </c>
      <c r="L175" s="9">
        <v>6.15</v>
      </c>
      <c r="M175" s="29">
        <v>0.82</v>
      </c>
      <c r="N175" s="31">
        <v>0.9</v>
      </c>
      <c r="O175" s="40">
        <v>2.67</v>
      </c>
      <c r="P175" s="9">
        <v>0.14000000000000001</v>
      </c>
      <c r="Q175" s="21" t="s">
        <v>55</v>
      </c>
      <c r="R175" s="21"/>
      <c r="S175" s="30">
        <v>8</v>
      </c>
    </row>
    <row r="176" spans="1:19" s="19" customFormat="1">
      <c r="A176" s="28" t="s">
        <v>14</v>
      </c>
      <c r="B176" s="9">
        <v>6.89</v>
      </c>
      <c r="C176" s="9">
        <v>0.64</v>
      </c>
      <c r="D176" s="31">
        <v>8.8000000000000007</v>
      </c>
      <c r="E176" s="40">
        <v>3.68</v>
      </c>
      <c r="F176" s="40">
        <v>0.22</v>
      </c>
      <c r="G176" s="21" t="s">
        <v>55</v>
      </c>
      <c r="H176" s="21" t="s">
        <v>55</v>
      </c>
      <c r="I176" s="57">
        <v>50</v>
      </c>
      <c r="K176" s="28" t="s">
        <v>14</v>
      </c>
      <c r="L176" s="9">
        <v>6.19</v>
      </c>
      <c r="M176" s="9">
        <v>0.85</v>
      </c>
      <c r="N176" s="31">
        <v>14.1</v>
      </c>
      <c r="O176" s="61">
        <v>8.19</v>
      </c>
      <c r="P176" s="40">
        <v>0.08</v>
      </c>
      <c r="Q176" s="21" t="s">
        <v>55</v>
      </c>
      <c r="R176" s="21"/>
      <c r="S176" s="57" t="s">
        <v>36</v>
      </c>
    </row>
    <row r="177" spans="1:19" s="19" customFormat="1">
      <c r="A177" s="28" t="s">
        <v>15</v>
      </c>
      <c r="B177" s="29">
        <v>6.73</v>
      </c>
      <c r="C177" s="29">
        <v>0.78</v>
      </c>
      <c r="D177" s="31" t="s">
        <v>40</v>
      </c>
      <c r="E177" s="40">
        <v>1.68</v>
      </c>
      <c r="F177" s="40">
        <v>0.25</v>
      </c>
      <c r="G177" s="21" t="s">
        <v>55</v>
      </c>
      <c r="H177" s="21"/>
      <c r="I177" s="57">
        <v>151</v>
      </c>
      <c r="K177" s="28" t="s">
        <v>15</v>
      </c>
      <c r="L177" s="29">
        <v>6.06</v>
      </c>
      <c r="M177" s="29">
        <v>1.43</v>
      </c>
      <c r="N177" s="60">
        <v>23</v>
      </c>
      <c r="O177" s="61">
        <v>25</v>
      </c>
      <c r="P177" s="40">
        <v>0.16</v>
      </c>
      <c r="Q177" s="21" t="s">
        <v>55</v>
      </c>
      <c r="R177" s="21"/>
      <c r="S177" s="57" t="s">
        <v>36</v>
      </c>
    </row>
    <row r="178" spans="1:19" s="19" customFormat="1">
      <c r="A178" s="28" t="s">
        <v>16</v>
      </c>
      <c r="B178" s="29">
        <v>6.76</v>
      </c>
      <c r="C178" s="29">
        <v>0.9</v>
      </c>
      <c r="D178" s="31" t="s">
        <v>40</v>
      </c>
      <c r="E178" s="40">
        <v>0.88</v>
      </c>
      <c r="F178" s="40">
        <v>0.18</v>
      </c>
      <c r="G178" s="21" t="s">
        <v>55</v>
      </c>
      <c r="H178" s="21"/>
      <c r="I178" s="57">
        <v>183</v>
      </c>
      <c r="K178" s="28" t="s">
        <v>16</v>
      </c>
      <c r="L178" s="29">
        <v>6.2</v>
      </c>
      <c r="M178" s="29">
        <v>1.03</v>
      </c>
      <c r="N178" s="31" t="s">
        <v>40</v>
      </c>
      <c r="O178" s="40">
        <v>1.93</v>
      </c>
      <c r="P178" s="40">
        <v>0.04</v>
      </c>
      <c r="Q178" s="21" t="s">
        <v>55</v>
      </c>
      <c r="R178" s="21"/>
      <c r="S178" s="57" t="s">
        <v>36</v>
      </c>
    </row>
    <row r="179" spans="1:19" s="19" customFormat="1">
      <c r="A179" s="28" t="s">
        <v>17</v>
      </c>
      <c r="B179" s="29">
        <v>7.24</v>
      </c>
      <c r="C179" s="29">
        <v>1.27</v>
      </c>
      <c r="D179" s="31">
        <v>0.3</v>
      </c>
      <c r="E179" s="40">
        <v>0.98</v>
      </c>
      <c r="F179" s="40">
        <v>0.04</v>
      </c>
      <c r="G179" s="21" t="s">
        <v>55</v>
      </c>
      <c r="H179" s="21"/>
      <c r="I179" s="30">
        <v>28</v>
      </c>
      <c r="K179" s="28" t="s">
        <v>17</v>
      </c>
      <c r="L179" s="29">
        <v>6.33</v>
      </c>
      <c r="M179" s="29">
        <v>1.46</v>
      </c>
      <c r="N179" s="31">
        <v>0.4</v>
      </c>
      <c r="O179" s="40">
        <v>2.91</v>
      </c>
      <c r="P179" s="40">
        <v>0.15</v>
      </c>
      <c r="Q179" s="21" t="s">
        <v>55</v>
      </c>
      <c r="R179" s="21"/>
      <c r="S179" s="30" t="s">
        <v>36</v>
      </c>
    </row>
    <row r="180" spans="1:19" s="19" customFormat="1" ht="15" thickBot="1">
      <c r="A180" s="32" t="s">
        <v>18</v>
      </c>
      <c r="B180" s="39">
        <v>7.29</v>
      </c>
      <c r="C180" s="39">
        <v>0.83</v>
      </c>
      <c r="D180" s="41" t="s">
        <v>40</v>
      </c>
      <c r="E180" s="44">
        <v>0.75</v>
      </c>
      <c r="F180" s="44">
        <v>7.0000000000000007E-2</v>
      </c>
      <c r="G180" s="42" t="s">
        <v>55</v>
      </c>
      <c r="H180" s="42"/>
      <c r="I180" s="43">
        <v>35</v>
      </c>
      <c r="K180" s="32" t="s">
        <v>18</v>
      </c>
      <c r="L180" s="39">
        <v>7</v>
      </c>
      <c r="M180" s="39">
        <v>0.56000000000000005</v>
      </c>
      <c r="N180" s="41">
        <v>8.1</v>
      </c>
      <c r="O180" s="67">
        <v>5.03</v>
      </c>
      <c r="P180" s="44"/>
      <c r="Q180" s="42" t="s">
        <v>55</v>
      </c>
      <c r="R180" s="42" t="s">
        <v>55</v>
      </c>
      <c r="S180" s="68">
        <v>1600</v>
      </c>
    </row>
    <row r="181" spans="1:19" s="19" customFormat="1" ht="15" thickBot="1">
      <c r="A181" s="34" t="s">
        <v>19</v>
      </c>
      <c r="B181" s="35" t="s">
        <v>29</v>
      </c>
      <c r="C181" s="35" t="s">
        <v>39</v>
      </c>
      <c r="D181" s="36">
        <v>15</v>
      </c>
      <c r="E181" s="37">
        <v>5</v>
      </c>
      <c r="F181" s="37">
        <v>1.5</v>
      </c>
      <c r="G181" s="35" t="s">
        <v>55</v>
      </c>
      <c r="H181" s="35" t="s">
        <v>55</v>
      </c>
      <c r="I181" s="38">
        <v>500</v>
      </c>
      <c r="K181" s="34" t="s">
        <v>19</v>
      </c>
      <c r="L181" s="35" t="s">
        <v>29</v>
      </c>
      <c r="M181" s="35" t="s">
        <v>39</v>
      </c>
      <c r="N181" s="36">
        <v>15</v>
      </c>
      <c r="O181" s="37">
        <v>5</v>
      </c>
      <c r="P181" s="37">
        <v>1.5</v>
      </c>
      <c r="Q181" s="35" t="s">
        <v>55</v>
      </c>
      <c r="R181" s="35" t="s">
        <v>55</v>
      </c>
      <c r="S181" s="38">
        <v>500</v>
      </c>
    </row>
    <row r="182" spans="1:19" s="19" customFormat="1" ht="15" thickTop="1">
      <c r="A182" s="83" t="s">
        <v>30</v>
      </c>
      <c r="B182" s="84"/>
      <c r="C182" s="84"/>
      <c r="D182" s="84"/>
      <c r="E182" s="84"/>
      <c r="F182" s="84"/>
      <c r="G182" s="84"/>
      <c r="H182" s="84"/>
      <c r="I182" s="85"/>
      <c r="K182" s="83" t="s">
        <v>30</v>
      </c>
      <c r="L182" s="84"/>
      <c r="M182" s="84"/>
      <c r="N182" s="84"/>
      <c r="O182" s="84"/>
      <c r="P182" s="84"/>
      <c r="Q182" s="84"/>
      <c r="R182" s="84"/>
      <c r="S182" s="85"/>
    </row>
    <row r="183" spans="1:19" s="19" customFormat="1">
      <c r="A183" s="51" t="s">
        <v>31</v>
      </c>
      <c r="B183" s="53" t="s">
        <v>35</v>
      </c>
      <c r="C183" s="53">
        <v>12</v>
      </c>
      <c r="D183" s="53">
        <v>12</v>
      </c>
      <c r="E183" s="53">
        <v>12</v>
      </c>
      <c r="F183" s="53" t="s">
        <v>35</v>
      </c>
      <c r="G183" s="53">
        <v>12</v>
      </c>
      <c r="H183" s="53" t="s">
        <v>35</v>
      </c>
      <c r="I183" s="62">
        <v>12</v>
      </c>
      <c r="K183" s="51" t="s">
        <v>31</v>
      </c>
      <c r="L183" s="53" t="s">
        <v>35</v>
      </c>
      <c r="M183" s="53">
        <v>12</v>
      </c>
      <c r="N183" s="53">
        <v>12</v>
      </c>
      <c r="O183" s="53">
        <v>12</v>
      </c>
      <c r="P183" s="53" t="s">
        <v>35</v>
      </c>
      <c r="Q183" s="53">
        <v>12</v>
      </c>
      <c r="R183" s="53" t="s">
        <v>35</v>
      </c>
      <c r="S183" s="62">
        <v>12</v>
      </c>
    </row>
    <row r="184" spans="1:19" s="19" customFormat="1">
      <c r="A184" s="51" t="s">
        <v>32</v>
      </c>
      <c r="B184" s="54">
        <v>52</v>
      </c>
      <c r="C184" s="54">
        <v>52</v>
      </c>
      <c r="D184" s="54">
        <v>52</v>
      </c>
      <c r="E184" s="54">
        <v>52</v>
      </c>
      <c r="F184" s="54">
        <v>13</v>
      </c>
      <c r="G184" s="54">
        <v>49</v>
      </c>
      <c r="H184" s="54">
        <v>9</v>
      </c>
      <c r="I184" s="55">
        <v>49</v>
      </c>
      <c r="K184" s="51" t="s">
        <v>32</v>
      </c>
      <c r="L184" s="54">
        <v>54</v>
      </c>
      <c r="M184" s="54">
        <v>54</v>
      </c>
      <c r="N184" s="54">
        <v>54</v>
      </c>
      <c r="O184" s="54">
        <v>54</v>
      </c>
      <c r="P184" s="54">
        <v>11</v>
      </c>
      <c r="Q184" s="54">
        <v>52</v>
      </c>
      <c r="R184" s="54">
        <v>4</v>
      </c>
      <c r="S184" s="55">
        <v>52</v>
      </c>
    </row>
    <row r="185" spans="1:19" s="19" customFormat="1">
      <c r="A185" s="51" t="s">
        <v>33</v>
      </c>
      <c r="B185" s="54">
        <v>0</v>
      </c>
      <c r="C185" s="54">
        <v>7</v>
      </c>
      <c r="D185" s="54">
        <v>1</v>
      </c>
      <c r="E185" s="54">
        <v>4</v>
      </c>
      <c r="F185" s="54">
        <v>0</v>
      </c>
      <c r="G185" s="54">
        <v>9</v>
      </c>
      <c r="H185" s="54">
        <v>0</v>
      </c>
      <c r="I185" s="55">
        <v>5</v>
      </c>
      <c r="K185" s="51" t="s">
        <v>33</v>
      </c>
      <c r="L185" s="54">
        <v>16</v>
      </c>
      <c r="M185" s="54">
        <v>13</v>
      </c>
      <c r="N185" s="54">
        <v>5</v>
      </c>
      <c r="O185" s="54">
        <v>12</v>
      </c>
      <c r="P185" s="54">
        <v>0</v>
      </c>
      <c r="Q185" s="54">
        <v>4</v>
      </c>
      <c r="R185" s="54">
        <v>1</v>
      </c>
      <c r="S185" s="55">
        <v>3</v>
      </c>
    </row>
    <row r="186" spans="1:19" s="19" customFormat="1">
      <c r="A186" s="86" t="s">
        <v>34</v>
      </c>
      <c r="B186" s="69">
        <f>AVERAGE(B169:B180)</f>
        <v>6.8775000000000013</v>
      </c>
      <c r="C186" s="69">
        <f>AVERAGE(C169:C180)</f>
        <v>0.84666666666666668</v>
      </c>
      <c r="D186" s="73">
        <v>1.5</v>
      </c>
      <c r="E186" s="69">
        <f>AVERAGE(E169:E180)</f>
        <v>1.845</v>
      </c>
      <c r="F186" s="69">
        <f>AVERAGE(F169:F180)</f>
        <v>0.18333333333333335</v>
      </c>
      <c r="G186" s="69" t="s">
        <v>55</v>
      </c>
      <c r="H186" s="69" t="s">
        <v>55</v>
      </c>
      <c r="I186" s="71">
        <v>206</v>
      </c>
      <c r="K186" s="86" t="s">
        <v>34</v>
      </c>
      <c r="L186" s="69">
        <f>AVERAGE(L169:L180)</f>
        <v>6.1308333333333342</v>
      </c>
      <c r="M186" s="69">
        <f>AVERAGE(M169:M180)</f>
        <v>0.89999999999999991</v>
      </c>
      <c r="N186" s="73">
        <v>6</v>
      </c>
      <c r="O186" s="69">
        <f>AVERAGE(O169:O180)</f>
        <v>5.9116666666666662</v>
      </c>
      <c r="P186" s="69">
        <f>AVERAGE(P169:P180)</f>
        <v>0.11599999999999999</v>
      </c>
      <c r="Q186" s="69" t="s">
        <v>55</v>
      </c>
      <c r="R186" s="69" t="s">
        <v>55</v>
      </c>
      <c r="S186" s="71">
        <v>1648</v>
      </c>
    </row>
    <row r="187" spans="1:19" s="19" customFormat="1" ht="15" thickBot="1">
      <c r="A187" s="87"/>
      <c r="B187" s="70"/>
      <c r="C187" s="70"/>
      <c r="D187" s="74"/>
      <c r="E187" s="70"/>
      <c r="F187" s="70"/>
      <c r="G187" s="70"/>
      <c r="H187" s="70"/>
      <c r="I187" s="72"/>
      <c r="K187" s="87"/>
      <c r="L187" s="70"/>
      <c r="M187" s="70"/>
      <c r="N187" s="74"/>
      <c r="O187" s="70"/>
      <c r="P187" s="70"/>
      <c r="Q187" s="70"/>
      <c r="R187" s="70"/>
      <c r="S187" s="72"/>
    </row>
    <row r="188" spans="1:19" s="19" customFormat="1" ht="15" thickTop="1">
      <c r="A188" s="75"/>
      <c r="B188" s="75"/>
      <c r="C188" s="75"/>
      <c r="D188" s="75"/>
      <c r="E188" s="75"/>
      <c r="F188" s="75"/>
      <c r="G188" s="75"/>
      <c r="H188" s="75"/>
      <c r="I188" s="75"/>
    </row>
    <row r="189" spans="1:19" s="19" customFormat="1">
      <c r="A189" s="20"/>
      <c r="B189" s="20"/>
      <c r="C189" s="20"/>
      <c r="D189" s="20"/>
      <c r="E189" s="20"/>
      <c r="F189" s="20"/>
      <c r="G189" s="20"/>
      <c r="H189" s="20"/>
      <c r="I189" s="20"/>
    </row>
    <row r="190" spans="1:19" s="19" customFormat="1">
      <c r="A190" s="20"/>
      <c r="B190" s="20"/>
      <c r="C190" s="20"/>
      <c r="D190" s="20"/>
      <c r="E190" s="20"/>
      <c r="F190" s="20"/>
      <c r="G190" s="20"/>
      <c r="H190" s="20"/>
      <c r="I190" s="20"/>
    </row>
    <row r="191" spans="1:19" s="19" customFormat="1">
      <c r="A191" s="20"/>
      <c r="B191" s="20"/>
      <c r="C191" s="20"/>
      <c r="D191" s="20"/>
      <c r="E191" s="20"/>
      <c r="F191" s="20"/>
      <c r="G191" s="20"/>
      <c r="H191" s="20"/>
      <c r="I191" s="20"/>
    </row>
    <row r="192" spans="1:19" s="19" customFormat="1">
      <c r="A192" s="20"/>
      <c r="B192" s="20"/>
      <c r="C192" s="20"/>
      <c r="D192" s="20"/>
      <c r="E192" s="20"/>
      <c r="F192" s="20"/>
      <c r="G192" s="20"/>
      <c r="H192" s="20"/>
      <c r="I192" s="20"/>
    </row>
    <row r="193" spans="1:9" s="19" customFormat="1">
      <c r="A193" s="20"/>
      <c r="B193" s="20"/>
      <c r="C193" s="20"/>
      <c r="D193" s="20"/>
      <c r="E193" s="20"/>
      <c r="F193" s="20"/>
      <c r="G193" s="20"/>
      <c r="H193" s="20"/>
      <c r="I193" s="20"/>
    </row>
    <row r="194" spans="1:9" s="19" customFormat="1">
      <c r="A194" s="20"/>
      <c r="B194" s="20"/>
      <c r="C194" s="20"/>
      <c r="D194" s="20"/>
      <c r="E194" s="20"/>
      <c r="F194" s="20"/>
      <c r="G194" s="20"/>
      <c r="H194" s="20"/>
      <c r="I194" s="20"/>
    </row>
    <row r="195" spans="1:9" s="19" customFormat="1">
      <c r="A195" s="20"/>
      <c r="B195" s="20"/>
      <c r="C195" s="20"/>
      <c r="D195" s="20"/>
      <c r="E195" s="20"/>
      <c r="F195" s="20"/>
      <c r="G195" s="20"/>
      <c r="H195" s="20"/>
      <c r="I195" s="20"/>
    </row>
    <row r="196" spans="1:9" s="19" customFormat="1">
      <c r="A196" s="20"/>
      <c r="B196" s="20"/>
      <c r="C196" s="20"/>
      <c r="D196" s="20"/>
      <c r="E196" s="20"/>
      <c r="F196" s="20"/>
      <c r="G196" s="20"/>
      <c r="H196" s="20"/>
      <c r="I196" s="20"/>
    </row>
    <row r="197" spans="1:9" s="19" customFormat="1">
      <c r="A197" s="20"/>
      <c r="B197" s="20"/>
      <c r="C197" s="20"/>
      <c r="D197" s="20"/>
      <c r="E197" s="20"/>
      <c r="F197" s="20"/>
      <c r="G197" s="20"/>
      <c r="H197" s="20"/>
      <c r="I197" s="20"/>
    </row>
    <row r="198" spans="1:9" s="19" customFormat="1">
      <c r="A198" s="20"/>
      <c r="B198" s="20"/>
      <c r="C198" s="20"/>
      <c r="D198" s="20"/>
      <c r="E198" s="20"/>
      <c r="F198" s="20"/>
      <c r="G198" s="20"/>
      <c r="H198" s="20"/>
      <c r="I198" s="20"/>
    </row>
    <row r="199" spans="1:9" s="19" customFormat="1">
      <c r="A199" s="20"/>
      <c r="B199" s="20"/>
      <c r="C199" s="20"/>
      <c r="D199" s="20"/>
      <c r="E199" s="20"/>
      <c r="F199" s="20"/>
      <c r="G199" s="20"/>
      <c r="H199" s="20"/>
      <c r="I199" s="20"/>
    </row>
    <row r="200" spans="1:9" s="19" customFormat="1">
      <c r="A200" s="20"/>
      <c r="B200" s="20"/>
      <c r="C200" s="20"/>
      <c r="D200" s="20"/>
      <c r="E200" s="20"/>
      <c r="F200" s="20"/>
      <c r="G200" s="20"/>
      <c r="H200" s="20"/>
      <c r="I200" s="20"/>
    </row>
    <row r="201" spans="1:9" s="19" customFormat="1">
      <c r="A201" s="20"/>
      <c r="B201" s="20"/>
      <c r="C201" s="20"/>
      <c r="D201" s="20"/>
      <c r="E201" s="20"/>
      <c r="F201" s="20"/>
      <c r="G201" s="20"/>
      <c r="H201" s="20"/>
      <c r="I201" s="20"/>
    </row>
    <row r="202" spans="1:9" s="19" customFormat="1">
      <c r="A202" s="20"/>
      <c r="B202" s="20"/>
      <c r="C202" s="20"/>
      <c r="D202" s="20"/>
      <c r="E202" s="20"/>
      <c r="F202" s="20"/>
      <c r="G202" s="20"/>
      <c r="H202" s="20"/>
      <c r="I202" s="20"/>
    </row>
    <row r="203" spans="1:9" s="19" customFormat="1">
      <c r="A203" s="20"/>
      <c r="B203" s="20"/>
      <c r="C203" s="20"/>
      <c r="D203" s="20"/>
      <c r="E203" s="20"/>
      <c r="F203" s="20"/>
      <c r="G203" s="20"/>
      <c r="H203" s="20"/>
      <c r="I203" s="20"/>
    </row>
    <row r="204" spans="1:9" s="19" customFormat="1">
      <c r="A204" s="20"/>
      <c r="B204" s="20"/>
      <c r="C204" s="20"/>
      <c r="D204" s="20"/>
      <c r="E204" s="20"/>
      <c r="F204" s="20"/>
      <c r="G204" s="20"/>
      <c r="H204" s="20"/>
      <c r="I204" s="20"/>
    </row>
    <row r="205" spans="1:9" s="19" customFormat="1">
      <c r="A205" s="20"/>
      <c r="B205" s="20"/>
      <c r="C205" s="20"/>
      <c r="D205" s="20"/>
      <c r="E205" s="20"/>
      <c r="F205" s="20"/>
      <c r="G205" s="20"/>
      <c r="H205" s="20"/>
      <c r="I205" s="20"/>
    </row>
    <row r="206" spans="1:9" s="19" customFormat="1">
      <c r="A206" s="20"/>
      <c r="B206" s="20"/>
      <c r="C206" s="20"/>
      <c r="D206" s="20"/>
      <c r="E206" s="20"/>
      <c r="F206" s="20"/>
      <c r="G206" s="20"/>
      <c r="H206" s="20"/>
      <c r="I206" s="20"/>
    </row>
    <row r="207" spans="1:9" s="19" customFormat="1">
      <c r="A207" s="20"/>
      <c r="B207" s="20"/>
      <c r="C207" s="20"/>
      <c r="D207" s="20"/>
      <c r="E207" s="20"/>
      <c r="F207" s="20"/>
      <c r="G207" s="20"/>
      <c r="H207" s="20"/>
      <c r="I207" s="20"/>
    </row>
    <row r="208" spans="1:9" s="19" customFormat="1">
      <c r="A208" s="20"/>
      <c r="B208" s="20"/>
      <c r="C208" s="20"/>
      <c r="D208" s="20"/>
      <c r="E208" s="20"/>
      <c r="F208" s="20"/>
      <c r="G208" s="20"/>
      <c r="H208" s="20"/>
      <c r="I208" s="20"/>
    </row>
    <row r="209" spans="1:9" s="19" customFormat="1">
      <c r="A209" s="20"/>
      <c r="B209" s="20"/>
      <c r="C209" s="20"/>
      <c r="D209" s="20"/>
      <c r="E209" s="20"/>
      <c r="F209" s="20"/>
      <c r="G209" s="20"/>
      <c r="H209" s="20"/>
      <c r="I209" s="20"/>
    </row>
    <row r="210" spans="1:9" s="19" customFormat="1">
      <c r="A210" s="20"/>
      <c r="B210" s="20"/>
      <c r="C210" s="20"/>
      <c r="D210" s="20"/>
      <c r="E210" s="20"/>
      <c r="F210" s="20"/>
      <c r="G210" s="20"/>
      <c r="H210" s="20"/>
      <c r="I210" s="20"/>
    </row>
    <row r="211" spans="1:9" s="19" customFormat="1">
      <c r="A211" s="20"/>
      <c r="B211" s="20"/>
      <c r="C211" s="20"/>
      <c r="D211" s="20"/>
      <c r="E211" s="20"/>
      <c r="F211" s="20"/>
      <c r="G211" s="20"/>
      <c r="H211" s="20"/>
      <c r="I211" s="20"/>
    </row>
    <row r="212" spans="1:9" s="19" customFormat="1">
      <c r="A212" s="20"/>
      <c r="B212" s="20"/>
      <c r="C212" s="20"/>
      <c r="D212" s="20"/>
      <c r="E212" s="20"/>
      <c r="F212" s="20"/>
      <c r="G212" s="20"/>
      <c r="H212" s="20"/>
      <c r="I212" s="20"/>
    </row>
    <row r="213" spans="1:9" s="19" customFormat="1">
      <c r="A213" s="20"/>
      <c r="B213" s="20"/>
      <c r="C213" s="20"/>
      <c r="D213" s="20"/>
      <c r="E213" s="20"/>
      <c r="F213" s="20"/>
      <c r="G213" s="20"/>
      <c r="H213" s="20"/>
      <c r="I213" s="20"/>
    </row>
    <row r="214" spans="1:9" s="19" customFormat="1">
      <c r="A214" s="20"/>
      <c r="B214" s="20"/>
      <c r="C214" s="20"/>
      <c r="D214" s="20"/>
      <c r="E214" s="20"/>
      <c r="F214" s="20"/>
      <c r="G214" s="20"/>
      <c r="H214" s="20"/>
      <c r="I214" s="20"/>
    </row>
    <row r="215" spans="1:9" s="19" customFormat="1">
      <c r="A215" s="20"/>
      <c r="B215" s="20"/>
      <c r="C215" s="20"/>
      <c r="D215" s="20"/>
      <c r="E215" s="20"/>
      <c r="F215" s="20"/>
      <c r="G215" s="20"/>
      <c r="H215" s="20"/>
      <c r="I215" s="20"/>
    </row>
    <row r="216" spans="1:9" s="19" customFormat="1">
      <c r="A216" s="20"/>
      <c r="B216" s="20"/>
      <c r="C216" s="20"/>
      <c r="D216" s="20"/>
      <c r="E216" s="20"/>
      <c r="F216" s="20"/>
      <c r="G216" s="20"/>
      <c r="H216" s="20"/>
      <c r="I216" s="20"/>
    </row>
    <row r="217" spans="1:9" s="19" customFormat="1">
      <c r="A217" s="20"/>
      <c r="B217" s="20"/>
      <c r="C217" s="20"/>
      <c r="D217" s="20"/>
      <c r="E217" s="20"/>
      <c r="F217" s="20"/>
      <c r="G217" s="20"/>
      <c r="H217" s="20"/>
      <c r="I217" s="20"/>
    </row>
    <row r="218" spans="1:9" s="19" customFormat="1">
      <c r="A218" s="20"/>
      <c r="B218" s="20"/>
      <c r="C218" s="20"/>
      <c r="D218" s="20"/>
      <c r="E218" s="20"/>
      <c r="F218" s="20"/>
      <c r="G218" s="20"/>
      <c r="H218" s="20"/>
      <c r="I218" s="20"/>
    </row>
    <row r="219" spans="1:9" s="19" customFormat="1">
      <c r="A219" s="20"/>
      <c r="B219" s="20"/>
      <c r="C219" s="20"/>
      <c r="D219" s="20"/>
      <c r="E219" s="20"/>
      <c r="F219" s="20"/>
      <c r="G219" s="20"/>
      <c r="H219" s="20"/>
      <c r="I219" s="20"/>
    </row>
    <row r="220" spans="1:9" s="19" customFormat="1">
      <c r="A220" s="20"/>
      <c r="B220" s="20"/>
      <c r="C220" s="20"/>
      <c r="D220" s="20"/>
      <c r="E220" s="20"/>
      <c r="F220" s="20"/>
      <c r="G220" s="20"/>
      <c r="H220" s="20"/>
      <c r="I220" s="20"/>
    </row>
    <row r="221" spans="1:9" s="19" customFormat="1">
      <c r="A221" s="20"/>
      <c r="B221" s="20"/>
      <c r="C221" s="20"/>
      <c r="D221" s="20"/>
      <c r="E221" s="20"/>
      <c r="F221" s="20"/>
      <c r="G221" s="20"/>
      <c r="H221" s="20"/>
      <c r="I221" s="20"/>
    </row>
    <row r="222" spans="1:9" s="19" customFormat="1">
      <c r="A222" s="20"/>
      <c r="B222" s="20"/>
      <c r="C222" s="20"/>
      <c r="D222" s="20"/>
      <c r="E222" s="20"/>
      <c r="F222" s="20"/>
      <c r="G222" s="20"/>
      <c r="H222" s="20"/>
      <c r="I222" s="20"/>
    </row>
    <row r="223" spans="1:9" s="19" customFormat="1">
      <c r="A223" s="20"/>
      <c r="B223" s="20"/>
      <c r="C223" s="20"/>
      <c r="D223" s="20"/>
      <c r="E223" s="20"/>
      <c r="F223" s="20"/>
      <c r="G223" s="20"/>
      <c r="H223" s="20"/>
      <c r="I223" s="20"/>
    </row>
    <row r="224" spans="1:9" s="19" customFormat="1">
      <c r="A224" s="20"/>
      <c r="B224" s="20"/>
      <c r="C224" s="20"/>
      <c r="D224" s="20"/>
      <c r="E224" s="20"/>
      <c r="F224" s="20"/>
      <c r="G224" s="20"/>
      <c r="H224" s="20"/>
      <c r="I224" s="20"/>
    </row>
    <row r="225" spans="1:9" s="19" customFormat="1">
      <c r="A225" s="20"/>
      <c r="B225" s="20"/>
      <c r="C225" s="20"/>
      <c r="D225" s="20"/>
      <c r="E225" s="20"/>
      <c r="F225" s="20"/>
      <c r="G225" s="20"/>
      <c r="H225" s="20"/>
      <c r="I225" s="20"/>
    </row>
    <row r="226" spans="1:9" s="19" customFormat="1">
      <c r="A226" s="20"/>
      <c r="B226" s="20"/>
      <c r="C226" s="20"/>
      <c r="D226" s="20"/>
      <c r="E226" s="20"/>
      <c r="F226" s="20"/>
      <c r="G226" s="20"/>
      <c r="H226" s="20"/>
      <c r="I226" s="20"/>
    </row>
    <row r="227" spans="1:9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>
      <c r="A243" s="11"/>
      <c r="B243" s="11"/>
      <c r="C243" s="11"/>
      <c r="D243" s="11"/>
      <c r="E243" s="11"/>
      <c r="F243" s="11"/>
      <c r="G243" s="11"/>
      <c r="H243" s="11"/>
      <c r="I243" s="11"/>
    </row>
  </sheetData>
  <mergeCells count="252">
    <mergeCell ref="R76:R77"/>
    <mergeCell ref="S76:S77"/>
    <mergeCell ref="K78:S78"/>
    <mergeCell ref="A133:I133"/>
    <mergeCell ref="Q57:Q58"/>
    <mergeCell ref="R57:R58"/>
    <mergeCell ref="K72:S72"/>
    <mergeCell ref="K76:K77"/>
    <mergeCell ref="L76:L77"/>
    <mergeCell ref="M76:M77"/>
    <mergeCell ref="N76:N77"/>
    <mergeCell ref="O76:O77"/>
    <mergeCell ref="P76:P77"/>
    <mergeCell ref="Q76:Q77"/>
    <mergeCell ref="O49:O50"/>
    <mergeCell ref="P49:P50"/>
    <mergeCell ref="Q49:Q50"/>
    <mergeCell ref="R49:R50"/>
    <mergeCell ref="S49:S50"/>
    <mergeCell ref="K51:S51"/>
    <mergeCell ref="A51:I51"/>
    <mergeCell ref="K28:K31"/>
    <mergeCell ref="L28:S28"/>
    <mergeCell ref="L29:L31"/>
    <mergeCell ref="M30:M31"/>
    <mergeCell ref="O30:O31"/>
    <mergeCell ref="Q30:Q31"/>
    <mergeCell ref="R30:R31"/>
    <mergeCell ref="K45:S45"/>
    <mergeCell ref="K49:K50"/>
    <mergeCell ref="A103:I103"/>
    <mergeCell ref="D101:D102"/>
    <mergeCell ref="E101:E102"/>
    <mergeCell ref="F101:F102"/>
    <mergeCell ref="G101:G102"/>
    <mergeCell ref="H101:H102"/>
    <mergeCell ref="I101:I102"/>
    <mergeCell ref="A101:A102"/>
    <mergeCell ref="B101:B102"/>
    <mergeCell ref="C101:C102"/>
    <mergeCell ref="C82:C83"/>
    <mergeCell ref="E82:E83"/>
    <mergeCell ref="G82:G83"/>
    <mergeCell ref="H82:H83"/>
    <mergeCell ref="A97:I97"/>
    <mergeCell ref="A80:A83"/>
    <mergeCell ref="B80:I80"/>
    <mergeCell ref="B81:B83"/>
    <mergeCell ref="I24:I25"/>
    <mergeCell ref="E24:E25"/>
    <mergeCell ref="F24:F25"/>
    <mergeCell ref="G24:G25"/>
    <mergeCell ref="H24:H25"/>
    <mergeCell ref="E5:E6"/>
    <mergeCell ref="F5:F6"/>
    <mergeCell ref="G5:G6"/>
    <mergeCell ref="H5:H6"/>
    <mergeCell ref="A26:I26"/>
    <mergeCell ref="A20:I20"/>
    <mergeCell ref="A24:A25"/>
    <mergeCell ref="B24:B25"/>
    <mergeCell ref="C24:C25"/>
    <mergeCell ref="D24:D25"/>
    <mergeCell ref="I49:I50"/>
    <mergeCell ref="A49:A50"/>
    <mergeCell ref="B49:B50"/>
    <mergeCell ref="A28:A31"/>
    <mergeCell ref="B28:I28"/>
    <mergeCell ref="B29:B31"/>
    <mergeCell ref="C30:C31"/>
    <mergeCell ref="E30:E31"/>
    <mergeCell ref="G30:G31"/>
    <mergeCell ref="H30:H31"/>
    <mergeCell ref="C49:C50"/>
    <mergeCell ref="D49:D50"/>
    <mergeCell ref="E49:E50"/>
    <mergeCell ref="F49:F50"/>
    <mergeCell ref="G49:G50"/>
    <mergeCell ref="H49:H50"/>
    <mergeCell ref="M5:M6"/>
    <mergeCell ref="O5:O6"/>
    <mergeCell ref="Q5:Q6"/>
    <mergeCell ref="R5:R6"/>
    <mergeCell ref="K20:S20"/>
    <mergeCell ref="A45:I45"/>
    <mergeCell ref="A3:A6"/>
    <mergeCell ref="B3:I3"/>
    <mergeCell ref="B4:B6"/>
    <mergeCell ref="C5:C6"/>
    <mergeCell ref="K3:K6"/>
    <mergeCell ref="L3:S3"/>
    <mergeCell ref="K24:K25"/>
    <mergeCell ref="L24:L25"/>
    <mergeCell ref="M24:M25"/>
    <mergeCell ref="N49:N50"/>
    <mergeCell ref="R24:R25"/>
    <mergeCell ref="S24:S25"/>
    <mergeCell ref="L4:L6"/>
    <mergeCell ref="L49:L50"/>
    <mergeCell ref="M57:M58"/>
    <mergeCell ref="N24:N25"/>
    <mergeCell ref="O24:O25"/>
    <mergeCell ref="P24:P25"/>
    <mergeCell ref="Q24:Q25"/>
    <mergeCell ref="O57:O58"/>
    <mergeCell ref="K26:S26"/>
    <mergeCell ref="M49:M50"/>
    <mergeCell ref="K55:K58"/>
    <mergeCell ref="L55:S55"/>
    <mergeCell ref="G57:G58"/>
    <mergeCell ref="H57:H58"/>
    <mergeCell ref="A72:I72"/>
    <mergeCell ref="A55:A58"/>
    <mergeCell ref="B55:I55"/>
    <mergeCell ref="L56:L58"/>
    <mergeCell ref="D76:D77"/>
    <mergeCell ref="E76:E77"/>
    <mergeCell ref="F76:F77"/>
    <mergeCell ref="B56:B58"/>
    <mergeCell ref="C57:C58"/>
    <mergeCell ref="E57:E58"/>
    <mergeCell ref="G76:G77"/>
    <mergeCell ref="H76:H77"/>
    <mergeCell ref="I76:I77"/>
    <mergeCell ref="L81:L83"/>
    <mergeCell ref="M82:M83"/>
    <mergeCell ref="O82:O83"/>
    <mergeCell ref="A78:I78"/>
    <mergeCell ref="A76:A77"/>
    <mergeCell ref="B76:B77"/>
    <mergeCell ref="C76:C77"/>
    <mergeCell ref="Q82:Q83"/>
    <mergeCell ref="R82:R83"/>
    <mergeCell ref="K97:S97"/>
    <mergeCell ref="K80:K83"/>
    <mergeCell ref="L80:S80"/>
    <mergeCell ref="K101:K102"/>
    <mergeCell ref="L101:L102"/>
    <mergeCell ref="M101:M102"/>
    <mergeCell ref="N101:N102"/>
    <mergeCell ref="O101:O102"/>
    <mergeCell ref="G131:G132"/>
    <mergeCell ref="P101:P102"/>
    <mergeCell ref="Q101:Q102"/>
    <mergeCell ref="R101:R102"/>
    <mergeCell ref="S101:S102"/>
    <mergeCell ref="B111:B113"/>
    <mergeCell ref="C112:C113"/>
    <mergeCell ref="E112:E113"/>
    <mergeCell ref="G112:G113"/>
    <mergeCell ref="H112:H113"/>
    <mergeCell ref="K131:K132"/>
    <mergeCell ref="A127:I127"/>
    <mergeCell ref="A110:A113"/>
    <mergeCell ref="B110:I110"/>
    <mergeCell ref="A131:A132"/>
    <mergeCell ref="B131:B132"/>
    <mergeCell ref="C131:C132"/>
    <mergeCell ref="D131:D132"/>
    <mergeCell ref="E131:E132"/>
    <mergeCell ref="F131:F132"/>
    <mergeCell ref="L111:L113"/>
    <mergeCell ref="M112:M113"/>
    <mergeCell ref="O112:O113"/>
    <mergeCell ref="Q112:Q113"/>
    <mergeCell ref="K127:S127"/>
    <mergeCell ref="K110:K113"/>
    <mergeCell ref="L110:S110"/>
    <mergeCell ref="R112:R113"/>
    <mergeCell ref="S131:S132"/>
    <mergeCell ref="B136:B138"/>
    <mergeCell ref="C137:C138"/>
    <mergeCell ref="E137:E138"/>
    <mergeCell ref="G137:G138"/>
    <mergeCell ref="H137:H138"/>
    <mergeCell ref="L131:L132"/>
    <mergeCell ref="M131:M132"/>
    <mergeCell ref="N131:N132"/>
    <mergeCell ref="O131:O132"/>
    <mergeCell ref="B135:I135"/>
    <mergeCell ref="I156:I157"/>
    <mergeCell ref="A156:A157"/>
    <mergeCell ref="B156:B157"/>
    <mergeCell ref="C156:C157"/>
    <mergeCell ref="R131:R132"/>
    <mergeCell ref="P131:P132"/>
    <mergeCell ref="Q131:Q132"/>
    <mergeCell ref="H131:H132"/>
    <mergeCell ref="I131:I132"/>
    <mergeCell ref="K103:S103"/>
    <mergeCell ref="K133:S133"/>
    <mergeCell ref="A158:I158"/>
    <mergeCell ref="D156:D157"/>
    <mergeCell ref="E156:E157"/>
    <mergeCell ref="F156:F157"/>
    <mergeCell ref="G156:G157"/>
    <mergeCell ref="H156:H157"/>
    <mergeCell ref="A152:I152"/>
    <mergeCell ref="A135:A138"/>
    <mergeCell ref="K135:K138"/>
    <mergeCell ref="L135:S135"/>
    <mergeCell ref="L136:L138"/>
    <mergeCell ref="M137:M138"/>
    <mergeCell ref="O137:O138"/>
    <mergeCell ref="Q137:Q138"/>
    <mergeCell ref="R137:R138"/>
    <mergeCell ref="K152:S152"/>
    <mergeCell ref="K156:K157"/>
    <mergeCell ref="L156:L157"/>
    <mergeCell ref="M156:M157"/>
    <mergeCell ref="N156:N157"/>
    <mergeCell ref="O156:O157"/>
    <mergeCell ref="P156:P157"/>
    <mergeCell ref="Q156:Q157"/>
    <mergeCell ref="R156:R157"/>
    <mergeCell ref="S156:S157"/>
    <mergeCell ref="K158:S158"/>
    <mergeCell ref="A165:A168"/>
    <mergeCell ref="B165:I165"/>
    <mergeCell ref="B166:B168"/>
    <mergeCell ref="C167:C168"/>
    <mergeCell ref="E167:E168"/>
    <mergeCell ref="G167:G168"/>
    <mergeCell ref="H167:H168"/>
    <mergeCell ref="A182:I182"/>
    <mergeCell ref="A186:A187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A188:I188"/>
    <mergeCell ref="K165:K168"/>
    <mergeCell ref="L165:S165"/>
    <mergeCell ref="L166:L168"/>
    <mergeCell ref="M167:M168"/>
    <mergeCell ref="O167:O168"/>
    <mergeCell ref="Q167:Q168"/>
    <mergeCell ref="R167:R168"/>
    <mergeCell ref="K182:S182"/>
    <mergeCell ref="K186:K187"/>
    <mergeCell ref="R186:R187"/>
    <mergeCell ref="S186:S187"/>
    <mergeCell ref="L186:L187"/>
    <mergeCell ref="M186:M187"/>
    <mergeCell ref="N186:N187"/>
    <mergeCell ref="O186:O187"/>
    <mergeCell ref="P186:P187"/>
    <mergeCell ref="Q186:Q187"/>
  </mergeCells>
  <phoneticPr fontId="2" type="noConversion"/>
  <printOptions horizontalCentered="1"/>
  <pageMargins left="0.39370078740157483" right="0.39370078740157483" top="0.39370078740157483" bottom="0.19685039370078741" header="0.11811023622047245" footer="0.31496062992125984"/>
  <pageSetup paperSize="9" scale="70" orientation="landscape" r:id="rId1"/>
  <headerFooter alignWithMargins="0">
    <oddHeader>&amp;L&amp;"Calibri,Regular"&amp;14SAAE&amp;10
Itaúna/ MG&amp;C&amp;"-,Regular"&amp;16PARÂMETROS ANALISADOS&amp;14
Informação Anual ao Consumidor&amp;R&amp;"Calibri,Regular"&amp;11DTA
&amp;14 2013</oddHeader>
    <oddFooter>&amp;C&amp;"Calibri,Regular"&amp;7ARA-ara (1718) &amp;Z&amp;F &amp;D&amp;R&amp;"Calibri,Regular"&amp;7&amp;P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saae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saae</dc:creator>
  <cp:lastModifiedBy>Perilo</cp:lastModifiedBy>
  <cp:lastPrinted>2014-01-13T12:19:34Z</cp:lastPrinted>
  <dcterms:created xsi:type="dcterms:W3CDTF">2009-01-22T07:39:45Z</dcterms:created>
  <dcterms:modified xsi:type="dcterms:W3CDTF">2014-08-11T21:50:44Z</dcterms:modified>
</cp:coreProperties>
</file>